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\Desktop\პროაქტიულად გამოსაქვეყნებელი ინფო\2023 წელი\"/>
    </mc:Choice>
  </mc:AlternateContent>
  <xr:revisionPtr revIDLastSave="0" documentId="13_ncr:1_{F5E2CE15-96D1-4343-A4D9-ECB4DCC6D10E}" xr6:coauthVersionLast="47" xr6:coauthVersionMax="47" xr10:uidLastSave="{00000000-0000-0000-0000-000000000000}"/>
  <bookViews>
    <workbookView xWindow="-120" yWindow="-120" windowWidth="24240" windowHeight="17640" tabRatio="890" xr2:uid="{00000000-000D-0000-FFFF-FFFF00000000}"/>
  </bookViews>
  <sheets>
    <sheet name="I კვარტ-დას. რაოდენობა-2023" sheetId="6" r:id="rId1"/>
    <sheet name="II კვარტ-დას. რაოდენობა-2023" sheetId="7" r:id="rId2"/>
    <sheet name="III კვარტ-დას. რაოდენობა-2023" sheetId="8" r:id="rId3"/>
    <sheet name="IV კვარტ-დას. რაოდენობა-2023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9" l="1"/>
  <c r="E27" i="7"/>
  <c r="E27" i="8"/>
  <c r="D42" i="9" l="1"/>
  <c r="C42" i="9"/>
  <c r="E41" i="9"/>
  <c r="E40" i="9"/>
  <c r="E39" i="9"/>
  <c r="E38" i="9"/>
  <c r="E37" i="9"/>
  <c r="E36" i="9"/>
  <c r="E35" i="9"/>
  <c r="E34" i="9"/>
  <c r="D26" i="9"/>
  <c r="C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D42" i="8"/>
  <c r="C42" i="8"/>
  <c r="E41" i="8"/>
  <c r="E40" i="8"/>
  <c r="E39" i="8"/>
  <c r="E38" i="8"/>
  <c r="E37" i="8"/>
  <c r="E36" i="8"/>
  <c r="E35" i="8"/>
  <c r="E34" i="8"/>
  <c r="D26" i="8"/>
  <c r="C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26" i="9" l="1"/>
  <c r="E26" i="8"/>
  <c r="E42" i="8"/>
  <c r="E42" i="9"/>
  <c r="D42" i="7"/>
  <c r="C42" i="7"/>
  <c r="E41" i="7"/>
  <c r="E40" i="7"/>
  <c r="E39" i="7"/>
  <c r="E38" i="7"/>
  <c r="E37" i="7"/>
  <c r="E36" i="7"/>
  <c r="E35" i="7"/>
  <c r="E34" i="7"/>
  <c r="D26" i="7"/>
  <c r="C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42" i="7" l="1"/>
  <c r="E26" i="7"/>
  <c r="C26" i="6"/>
  <c r="E26" i="6" s="1"/>
  <c r="D26" i="6"/>
  <c r="D42" i="6" l="1"/>
  <c r="C42" i="6"/>
  <c r="E41" i="6"/>
  <c r="E40" i="6"/>
  <c r="E39" i="6"/>
  <c r="E38" i="6"/>
  <c r="E37" i="6"/>
  <c r="E36" i="6"/>
  <c r="E35" i="6"/>
  <c r="E34" i="6"/>
  <c r="E27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42" i="6" l="1"/>
</calcChain>
</file>

<file path=xl/sharedStrings.xml><?xml version="1.0" encoding="utf-8"?>
<sst xmlns="http://schemas.openxmlformats.org/spreadsheetml/2006/main" count="156" uniqueCount="45">
  <si>
    <t>სქესი</t>
  </si>
  <si>
    <t xml:space="preserve">სულ </t>
  </si>
  <si>
    <t>ქალი</t>
  </si>
  <si>
    <t>კაცი</t>
  </si>
  <si>
    <t xml:space="preserve">სულ შტატით გათვალისწინებულ თანამდებებზე დასაქმებულთა რაოდენობა </t>
  </si>
  <si>
    <t xml:space="preserve">შრომითი ხელშეკრულებით დასაქმებულთა რაოდენობა </t>
  </si>
  <si>
    <t>სააგენტოს უფროსი</t>
  </si>
  <si>
    <t>სააგენტოს უფროსის მოადგილე</t>
  </si>
  <si>
    <t>მრჩეველი</t>
  </si>
  <si>
    <t>დეპარტამენტის უფროსი</t>
  </si>
  <si>
    <t>დეპარტამენტის უფროსის მოადგილე</t>
  </si>
  <si>
    <t>სამმართველოს უფროსი</t>
  </si>
  <si>
    <t>სამმართველოს უფროსის მოადგილე</t>
  </si>
  <si>
    <t>სააგენტოს უფროსი სპეციალისტი</t>
  </si>
  <si>
    <t>ექსპერტი</t>
  </si>
  <si>
    <t>მთავარი ბუღალტერი</t>
  </si>
  <si>
    <t>ბუღალტერი</t>
  </si>
  <si>
    <t>სამსახურის უფროსი</t>
  </si>
  <si>
    <t>სამსახურის უფროსის მოადგილე</t>
  </si>
  <si>
    <t>ჯგუფის უფროსი</t>
  </si>
  <si>
    <t>ჯგუფის უფროსის მოადგილე</t>
  </si>
  <si>
    <t>რეგიონული სამმართველოს უფროსი</t>
  </si>
  <si>
    <t>რეგიონული სამმართველოს უფროსის მოადგილე</t>
  </si>
  <si>
    <t>რეგიონის სპეციალისტი (საქმისწარმოება)</t>
  </si>
  <si>
    <t>თბილისის უფროსი სპეციალისტი (საქმისწარმოება)</t>
  </si>
  <si>
    <t>უფროსი ინსპექტორი</t>
  </si>
  <si>
    <t>საბიუჯეტო</t>
  </si>
  <si>
    <t>ფაროსანა</t>
  </si>
  <si>
    <t>სურსათი</t>
  </si>
  <si>
    <t>სასაკლაო</t>
  </si>
  <si>
    <t>იდენთიფიკაცია</t>
  </si>
  <si>
    <t>ბიოუსაფრთხოება</t>
  </si>
  <si>
    <t>კალია</t>
  </si>
  <si>
    <t>ქ</t>
  </si>
  <si>
    <t>კ</t>
  </si>
  <si>
    <t>ეპიზოოტია</t>
  </si>
  <si>
    <t xml:space="preserve">2023 წლის პირველი კვარტალი </t>
  </si>
  <si>
    <t xml:space="preserve">2023 წლის მეოთხე კვარტალი </t>
  </si>
  <si>
    <t xml:space="preserve">2023 წლის მესამე კვარტალი </t>
  </si>
  <si>
    <t xml:space="preserve">2023 წლის მეორე კვარტალი </t>
  </si>
  <si>
    <t>სსიპ სურსათის ეროვნულ სააგენტოში დასაქმებულთა რაოდენობა თანამდებობებისა და სქესის მიხედვით (2023 წლის მარტის მდგომარეობით)</t>
  </si>
  <si>
    <t>თანამდებობა</t>
  </si>
  <si>
    <t>სსიპ სურსათის ეროვნულ სააგენტოში დასაქმებულთა რაოდენობა თანამდებობებისა და სქესის მიხედვით (2023 წლის ივნისის მდგომარეობით)</t>
  </si>
  <si>
    <t>სსიპ სურსათის ეროვნულ სააგენტოში დასაქმებულთა რაოდენობა თანამდებობებისა და სქესის მიხედვით (2023 წლის სექტემბრის მდგომარეობით)</t>
  </si>
  <si>
    <t>სსიპ სურსათის ეროვნულ სააგენტოში დასაქმებულთა რაოდენობა თანამდებობებისა და სქესის მიხედვით (2023 წლის დეკემბრის მდგომარეობით)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</si>
</sst>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Sylfaen"/>
      <family val="1"/>
    </font>
    <font>
      <sz val="1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 applyNumberFormat="1" applyFont="1"/>
    <xf numFmtId="0" fontId="3" fillId="0" borderId="0" xfId="0" applyNumberFormat="1" applyFont="1" applyProtection="1">
      <protection locked="0"/>
    </xf>
    <xf numFmtId="0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vertical="center"/>
      <protection locked="0"/>
    </xf>
    <xf numFmtId="0" fontId="2" fillId="0" borderId="1" xfId="0" applyNumberFormat="1" applyFont="1" applyBorder="1" applyAlignment="1" applyProtection="1">
      <alignment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NumberFormat="1" applyFont="1" applyBorder="1" applyAlignment="1" applyProtection="1">
      <alignment vertical="center" wrapText="1"/>
      <protection locked="0"/>
    </xf>
    <xf numFmtId="0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NumberFormat="1" applyFont="1" applyProtection="1"/>
    <xf numFmtId="0" fontId="3" fillId="0" borderId="0" xfId="0" applyNumberFormat="1" applyFont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right"/>
    </xf>
    <xf numFmtId="0" fontId="3" fillId="0" borderId="1" xfId="0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NumberFormat="1" applyFont="1" applyBorder="1" applyAlignment="1" applyProtection="1">
      <alignment horizontal="center" vertical="center" textRotation="90"/>
      <protection locked="0"/>
    </xf>
    <xf numFmtId="0" fontId="2" fillId="0" borderId="9" xfId="0" applyNumberFormat="1" applyFont="1" applyBorder="1" applyAlignment="1" applyProtection="1">
      <alignment horizontal="center" vertical="center" textRotation="90"/>
      <protection locked="0"/>
    </xf>
    <xf numFmtId="0" fontId="2" fillId="0" borderId="10" xfId="0" applyNumberFormat="1" applyFont="1" applyBorder="1" applyAlignment="1" applyProtection="1">
      <alignment horizontal="center" vertical="center" textRotation="90"/>
      <protection locked="0"/>
    </xf>
    <xf numFmtId="0" fontId="2" fillId="0" borderId="1" xfId="0" applyNumberFormat="1" applyFont="1" applyBorder="1" applyAlignment="1" applyProtection="1">
      <alignment horizontal="center" vertical="top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4"/>
  <sheetViews>
    <sheetView tabSelected="1" workbookViewId="0">
      <selection activeCell="B45" sqref="B45"/>
    </sheetView>
  </sheetViews>
  <sheetFormatPr defaultColWidth="9.140625" defaultRowHeight="15"/>
  <cols>
    <col min="1" max="1" width="9.140625" style="1"/>
    <col min="2" max="2" width="92" style="1" customWidth="1"/>
    <col min="3" max="5" width="9.140625" style="9"/>
    <col min="6" max="16384" width="9.140625" style="1"/>
  </cols>
  <sheetData>
    <row r="2" spans="1:5">
      <c r="A2" s="19" t="s">
        <v>40</v>
      </c>
      <c r="B2" s="20"/>
      <c r="C2" s="20"/>
      <c r="D2" s="20"/>
      <c r="E2" s="21"/>
    </row>
    <row r="3" spans="1:5" ht="45.6" customHeight="1">
      <c r="A3" s="22"/>
      <c r="B3" s="23"/>
      <c r="C3" s="23"/>
      <c r="D3" s="23"/>
      <c r="E3" s="24"/>
    </row>
    <row r="4" spans="1:5">
      <c r="A4" s="25" t="s">
        <v>36</v>
      </c>
      <c r="B4" s="28" t="s">
        <v>41</v>
      </c>
      <c r="C4" s="29" t="s">
        <v>0</v>
      </c>
      <c r="D4" s="29"/>
      <c r="E4" s="29" t="s">
        <v>1</v>
      </c>
    </row>
    <row r="5" spans="1:5">
      <c r="A5" s="26"/>
      <c r="B5" s="28"/>
      <c r="C5" s="15" t="s">
        <v>2</v>
      </c>
      <c r="D5" s="15" t="s">
        <v>3</v>
      </c>
      <c r="E5" s="29"/>
    </row>
    <row r="6" spans="1:5" s="4" customFormat="1" ht="19.5" customHeight="1">
      <c r="A6" s="26"/>
      <c r="B6" s="2" t="s">
        <v>6</v>
      </c>
      <c r="C6" s="3">
        <v>0</v>
      </c>
      <c r="D6" s="3">
        <v>1</v>
      </c>
      <c r="E6" s="3">
        <f>SUM(C6:D6)</f>
        <v>1</v>
      </c>
    </row>
    <row r="7" spans="1:5" s="4" customFormat="1" ht="19.5" customHeight="1">
      <c r="A7" s="26"/>
      <c r="B7" s="2" t="s">
        <v>7</v>
      </c>
      <c r="C7" s="3">
        <v>0</v>
      </c>
      <c r="D7" s="3">
        <v>3</v>
      </c>
      <c r="E7" s="3">
        <f t="shared" ref="E7:E25" si="0">SUM(C7:D7)</f>
        <v>3</v>
      </c>
    </row>
    <row r="8" spans="1:5" s="4" customFormat="1" ht="19.5" customHeight="1">
      <c r="A8" s="26"/>
      <c r="B8" s="2" t="s">
        <v>8</v>
      </c>
      <c r="C8" s="3">
        <v>0</v>
      </c>
      <c r="D8" s="3">
        <v>1</v>
      </c>
      <c r="E8" s="3">
        <f t="shared" si="0"/>
        <v>1</v>
      </c>
    </row>
    <row r="9" spans="1:5" s="4" customFormat="1" ht="19.5" customHeight="1">
      <c r="A9" s="26"/>
      <c r="B9" s="2" t="s">
        <v>9</v>
      </c>
      <c r="C9" s="3">
        <v>2</v>
      </c>
      <c r="D9" s="3">
        <v>7</v>
      </c>
      <c r="E9" s="3">
        <f t="shared" si="0"/>
        <v>9</v>
      </c>
    </row>
    <row r="10" spans="1:5" s="4" customFormat="1" ht="19.5" customHeight="1">
      <c r="A10" s="26"/>
      <c r="B10" s="2" t="s">
        <v>10</v>
      </c>
      <c r="C10" s="3">
        <v>4</v>
      </c>
      <c r="D10" s="3">
        <v>10</v>
      </c>
      <c r="E10" s="3">
        <f t="shared" si="0"/>
        <v>14</v>
      </c>
    </row>
    <row r="11" spans="1:5" s="4" customFormat="1" ht="19.5" customHeight="1">
      <c r="A11" s="26"/>
      <c r="B11" s="2" t="s">
        <v>11</v>
      </c>
      <c r="C11" s="3">
        <v>12</v>
      </c>
      <c r="D11" s="3">
        <v>12</v>
      </c>
      <c r="E11" s="3">
        <f t="shared" si="0"/>
        <v>24</v>
      </c>
    </row>
    <row r="12" spans="1:5" s="4" customFormat="1" ht="19.5" customHeight="1">
      <c r="A12" s="26"/>
      <c r="B12" s="2" t="s">
        <v>12</v>
      </c>
      <c r="C12" s="3">
        <v>11</v>
      </c>
      <c r="D12" s="3">
        <v>4</v>
      </c>
      <c r="E12" s="3">
        <f t="shared" si="0"/>
        <v>15</v>
      </c>
    </row>
    <row r="13" spans="1:5" s="4" customFormat="1" ht="19.5" customHeight="1">
      <c r="A13" s="26"/>
      <c r="B13" s="2" t="s">
        <v>13</v>
      </c>
      <c r="C13" s="3">
        <v>61</v>
      </c>
      <c r="D13" s="3">
        <v>46</v>
      </c>
      <c r="E13" s="3">
        <f t="shared" si="0"/>
        <v>107</v>
      </c>
    </row>
    <row r="14" spans="1:5" s="4" customFormat="1" ht="19.5" customHeight="1">
      <c r="A14" s="26"/>
      <c r="B14" s="2" t="s">
        <v>14</v>
      </c>
      <c r="C14" s="3">
        <v>3</v>
      </c>
      <c r="D14" s="3">
        <v>8</v>
      </c>
      <c r="E14" s="3">
        <f t="shared" si="0"/>
        <v>11</v>
      </c>
    </row>
    <row r="15" spans="1:5" s="4" customFormat="1" ht="19.5" customHeight="1">
      <c r="A15" s="26"/>
      <c r="B15" s="2" t="s">
        <v>15</v>
      </c>
      <c r="C15" s="3">
        <v>0</v>
      </c>
      <c r="D15" s="3">
        <v>1</v>
      </c>
      <c r="E15" s="3">
        <f t="shared" si="0"/>
        <v>1</v>
      </c>
    </row>
    <row r="16" spans="1:5" s="4" customFormat="1" ht="19.5" customHeight="1">
      <c r="A16" s="26"/>
      <c r="B16" s="2" t="s">
        <v>16</v>
      </c>
      <c r="C16" s="3">
        <v>2</v>
      </c>
      <c r="D16" s="3">
        <v>2</v>
      </c>
      <c r="E16" s="3">
        <f t="shared" si="0"/>
        <v>4</v>
      </c>
    </row>
    <row r="17" spans="1:5" s="4" customFormat="1" ht="19.5" customHeight="1">
      <c r="A17" s="26"/>
      <c r="B17" s="2" t="s">
        <v>17</v>
      </c>
      <c r="C17" s="3">
        <v>1</v>
      </c>
      <c r="D17" s="3">
        <v>1</v>
      </c>
      <c r="E17" s="3">
        <f t="shared" si="0"/>
        <v>2</v>
      </c>
    </row>
    <row r="18" spans="1:5" s="4" customFormat="1" ht="19.5" customHeight="1">
      <c r="A18" s="26"/>
      <c r="B18" s="2" t="s">
        <v>18</v>
      </c>
      <c r="C18" s="3">
        <v>1</v>
      </c>
      <c r="D18" s="3">
        <v>1</v>
      </c>
      <c r="E18" s="3">
        <f t="shared" si="0"/>
        <v>2</v>
      </c>
    </row>
    <row r="19" spans="1:5" s="4" customFormat="1" ht="19.5" customHeight="1">
      <c r="A19" s="26"/>
      <c r="B19" s="2" t="s">
        <v>19</v>
      </c>
      <c r="C19" s="3">
        <v>0</v>
      </c>
      <c r="D19" s="3">
        <v>1</v>
      </c>
      <c r="E19" s="3">
        <f t="shared" si="0"/>
        <v>1</v>
      </c>
    </row>
    <row r="20" spans="1:5" s="4" customFormat="1" ht="19.5" customHeight="1">
      <c r="A20" s="26"/>
      <c r="B20" s="2" t="s">
        <v>20</v>
      </c>
      <c r="C20" s="3">
        <v>0</v>
      </c>
      <c r="D20" s="3">
        <v>2</v>
      </c>
      <c r="E20" s="3">
        <f t="shared" si="0"/>
        <v>2</v>
      </c>
    </row>
    <row r="21" spans="1:5" s="4" customFormat="1" ht="19.5" customHeight="1">
      <c r="A21" s="26"/>
      <c r="B21" s="2" t="s">
        <v>21</v>
      </c>
      <c r="C21" s="3">
        <v>3</v>
      </c>
      <c r="D21" s="3">
        <v>7</v>
      </c>
      <c r="E21" s="3">
        <f t="shared" si="0"/>
        <v>10</v>
      </c>
    </row>
    <row r="22" spans="1:5" s="4" customFormat="1" ht="19.5" customHeight="1">
      <c r="A22" s="26"/>
      <c r="B22" s="2" t="s">
        <v>22</v>
      </c>
      <c r="C22" s="3">
        <v>0</v>
      </c>
      <c r="D22" s="3">
        <v>8</v>
      </c>
      <c r="E22" s="3">
        <f t="shared" si="0"/>
        <v>8</v>
      </c>
    </row>
    <row r="23" spans="1:5" s="4" customFormat="1" ht="19.5" customHeight="1">
      <c r="A23" s="26"/>
      <c r="B23" s="2" t="s">
        <v>23</v>
      </c>
      <c r="C23" s="3">
        <v>9</v>
      </c>
      <c r="D23" s="3">
        <v>1</v>
      </c>
      <c r="E23" s="3">
        <f t="shared" si="0"/>
        <v>10</v>
      </c>
    </row>
    <row r="24" spans="1:5" s="4" customFormat="1" ht="19.5" customHeight="1">
      <c r="A24" s="26"/>
      <c r="B24" s="2" t="s">
        <v>24</v>
      </c>
      <c r="C24" s="3">
        <v>1</v>
      </c>
      <c r="D24" s="3">
        <v>0</v>
      </c>
      <c r="E24" s="3">
        <f t="shared" si="0"/>
        <v>1</v>
      </c>
    </row>
    <row r="25" spans="1:5" s="4" customFormat="1" ht="19.5" customHeight="1">
      <c r="A25" s="26"/>
      <c r="B25" s="2" t="s">
        <v>25</v>
      </c>
      <c r="C25" s="3">
        <v>133</v>
      </c>
      <c r="D25" s="3">
        <v>143</v>
      </c>
      <c r="E25" s="3">
        <f t="shared" si="0"/>
        <v>276</v>
      </c>
    </row>
    <row r="26" spans="1:5" s="4" customFormat="1" ht="19.5" customHeight="1">
      <c r="A26" s="26"/>
      <c r="B26" s="5" t="s">
        <v>4</v>
      </c>
      <c r="C26" s="6">
        <f>SUM(C6:C25)</f>
        <v>243</v>
      </c>
      <c r="D26" s="6">
        <f>SUM(D6:D25)</f>
        <v>259</v>
      </c>
      <c r="E26" s="6">
        <f>SUM(C26:D26)</f>
        <v>502</v>
      </c>
    </row>
    <row r="27" spans="1:5" s="4" customFormat="1" ht="19.5" customHeight="1" thickBot="1">
      <c r="A27" s="27"/>
      <c r="B27" s="7" t="s">
        <v>5</v>
      </c>
      <c r="C27" s="8">
        <v>214</v>
      </c>
      <c r="D27" s="8">
        <v>746</v>
      </c>
      <c r="E27" s="8">
        <f>SUM(C27:D27)</f>
        <v>960</v>
      </c>
    </row>
    <row r="31" spans="1:5" s="10" customFormat="1">
      <c r="C31" s="11"/>
      <c r="D31" s="11"/>
      <c r="E31" s="11"/>
    </row>
    <row r="32" spans="1:5" s="10" customFormat="1" hidden="1">
      <c r="C32" s="11"/>
      <c r="D32" s="11"/>
      <c r="E32" s="11"/>
    </row>
    <row r="33" spans="2:5" s="10" customFormat="1" hidden="1">
      <c r="C33" s="12" t="s">
        <v>33</v>
      </c>
      <c r="D33" s="12" t="s">
        <v>34</v>
      </c>
      <c r="E33" s="11"/>
    </row>
    <row r="34" spans="2:5" s="10" customFormat="1" hidden="1">
      <c r="B34" s="13" t="s">
        <v>26</v>
      </c>
      <c r="C34" s="14">
        <v>7</v>
      </c>
      <c r="D34" s="14">
        <v>9</v>
      </c>
      <c r="E34" s="14">
        <f>SUM(C34:D34)</f>
        <v>16</v>
      </c>
    </row>
    <row r="35" spans="2:5" s="10" customFormat="1" hidden="1">
      <c r="B35" s="13" t="s">
        <v>27</v>
      </c>
      <c r="C35" s="14">
        <v>44</v>
      </c>
      <c r="D35" s="14">
        <v>260</v>
      </c>
      <c r="E35" s="14">
        <f t="shared" ref="E35:E41" si="1">SUM(C35:D35)</f>
        <v>304</v>
      </c>
    </row>
    <row r="36" spans="2:5" s="10" customFormat="1" hidden="1">
      <c r="B36" s="13" t="s">
        <v>28</v>
      </c>
      <c r="C36" s="14">
        <v>22</v>
      </c>
      <c r="D36" s="14">
        <v>9</v>
      </c>
      <c r="E36" s="14">
        <f t="shared" si="1"/>
        <v>31</v>
      </c>
    </row>
    <row r="37" spans="2:5" s="10" customFormat="1" hidden="1">
      <c r="B37" s="13" t="s">
        <v>29</v>
      </c>
      <c r="C37" s="14">
        <v>32</v>
      </c>
      <c r="D37" s="14">
        <v>92</v>
      </c>
      <c r="E37" s="14">
        <f t="shared" si="1"/>
        <v>124</v>
      </c>
    </row>
    <row r="38" spans="2:5" s="10" customFormat="1" hidden="1">
      <c r="B38" s="13" t="s">
        <v>30</v>
      </c>
      <c r="C38" s="14">
        <v>40</v>
      </c>
      <c r="D38" s="14">
        <v>7</v>
      </c>
      <c r="E38" s="14">
        <f t="shared" si="1"/>
        <v>47</v>
      </c>
    </row>
    <row r="39" spans="2:5" s="10" customFormat="1" hidden="1">
      <c r="B39" s="13" t="s">
        <v>31</v>
      </c>
      <c r="C39" s="14">
        <v>0</v>
      </c>
      <c r="D39" s="14">
        <v>12</v>
      </c>
      <c r="E39" s="14">
        <f t="shared" si="1"/>
        <v>12</v>
      </c>
    </row>
    <row r="40" spans="2:5" s="10" customFormat="1" hidden="1">
      <c r="B40" s="13" t="s">
        <v>35</v>
      </c>
      <c r="C40" s="14">
        <v>69</v>
      </c>
      <c r="D40" s="14">
        <v>355</v>
      </c>
      <c r="E40" s="14">
        <f t="shared" si="1"/>
        <v>424</v>
      </c>
    </row>
    <row r="41" spans="2:5" s="10" customFormat="1" hidden="1">
      <c r="B41" s="13" t="s">
        <v>32</v>
      </c>
      <c r="C41" s="14">
        <v>0</v>
      </c>
      <c r="D41" s="14">
        <v>2</v>
      </c>
      <c r="E41" s="14">
        <f t="shared" si="1"/>
        <v>2</v>
      </c>
    </row>
    <row r="42" spans="2:5" s="10" customFormat="1" hidden="1">
      <c r="C42" s="12">
        <f>SUM(C34:C41)</f>
        <v>214</v>
      </c>
      <c r="D42" s="12">
        <f>SUM(D34:D41)</f>
        <v>746</v>
      </c>
      <c r="E42" s="12">
        <f>SUM(C42:D42)</f>
        <v>960</v>
      </c>
    </row>
    <row r="43" spans="2:5" s="10" customFormat="1" hidden="1">
      <c r="C43" s="11"/>
      <c r="D43" s="11"/>
      <c r="E43" s="11"/>
    </row>
    <row r="44" spans="2:5" s="10" customFormat="1">
      <c r="C44" s="11"/>
      <c r="D44" s="11"/>
      <c r="E44" s="11"/>
    </row>
  </sheetData>
  <sheetProtection algorithmName="SHA-512" hashValue="8IBcKHfaJ2f+abaNDkVJpiEJrTnBtQ1PW4bSBdKwivn/wShOE+3BSoXhXbFjdgkILRXdzkn6P2C5LZXYxwRj2w==" saltValue="36sni+IMLIUaWk54dwJD6A==" spinCount="100000" sheet="1" formatCells="0" formatColumns="0" insertColumns="0" insertHyperlinks="0" deleteColumns="0" deleteRows="0" sort="0" autoFilter="0" pivotTables="0"/>
  <mergeCells count="5">
    <mergeCell ref="A2:E3"/>
    <mergeCell ref="A4:A27"/>
    <mergeCell ref="B4:B5"/>
    <mergeCell ref="C4:D4"/>
    <mergeCell ref="E4:E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44"/>
  <sheetViews>
    <sheetView workbookViewId="0">
      <selection activeCell="B4" sqref="B4:B5"/>
    </sheetView>
  </sheetViews>
  <sheetFormatPr defaultColWidth="9.140625" defaultRowHeight="15"/>
  <cols>
    <col min="1" max="1" width="9.140625" style="1"/>
    <col min="2" max="2" width="92" style="1" customWidth="1"/>
    <col min="3" max="5" width="9.140625" style="9"/>
    <col min="6" max="16384" width="9.140625" style="1"/>
  </cols>
  <sheetData>
    <row r="2" spans="1:5">
      <c r="A2" s="19" t="s">
        <v>42</v>
      </c>
      <c r="B2" s="20"/>
      <c r="C2" s="20"/>
      <c r="D2" s="20"/>
      <c r="E2" s="21"/>
    </row>
    <row r="3" spans="1:5" ht="45.6" customHeight="1">
      <c r="A3" s="22"/>
      <c r="B3" s="23"/>
      <c r="C3" s="23"/>
      <c r="D3" s="23"/>
      <c r="E3" s="24"/>
    </row>
    <row r="4" spans="1:5">
      <c r="A4" s="25" t="s">
        <v>39</v>
      </c>
      <c r="B4" s="28" t="s">
        <v>41</v>
      </c>
      <c r="C4" s="29" t="s">
        <v>0</v>
      </c>
      <c r="D4" s="29"/>
      <c r="E4" s="29" t="s">
        <v>1</v>
      </c>
    </row>
    <row r="5" spans="1:5">
      <c r="A5" s="26"/>
      <c r="B5" s="28"/>
      <c r="C5" s="16" t="s">
        <v>2</v>
      </c>
      <c r="D5" s="16" t="s">
        <v>3</v>
      </c>
      <c r="E5" s="29"/>
    </row>
    <row r="6" spans="1:5" s="4" customFormat="1" ht="19.5" customHeight="1">
      <c r="A6" s="26"/>
      <c r="B6" s="2" t="s">
        <v>6</v>
      </c>
      <c r="C6" s="18">
        <v>0</v>
      </c>
      <c r="D6" s="18">
        <v>1</v>
      </c>
      <c r="E6" s="3">
        <f>SUM(C6:D6)</f>
        <v>1</v>
      </c>
    </row>
    <row r="7" spans="1:5" s="4" customFormat="1" ht="19.5" customHeight="1">
      <c r="A7" s="26"/>
      <c r="B7" s="2" t="s">
        <v>7</v>
      </c>
      <c r="C7" s="18">
        <v>0</v>
      </c>
      <c r="D7" s="18">
        <v>4</v>
      </c>
      <c r="E7" s="3">
        <f t="shared" ref="E7:E25" si="0">SUM(C7:D7)</f>
        <v>4</v>
      </c>
    </row>
    <row r="8" spans="1:5" s="4" customFormat="1" ht="19.5" customHeight="1">
      <c r="A8" s="26"/>
      <c r="B8" s="2" t="s">
        <v>8</v>
      </c>
      <c r="C8" s="18">
        <v>0</v>
      </c>
      <c r="D8" s="18">
        <v>0</v>
      </c>
      <c r="E8" s="3">
        <f t="shared" si="0"/>
        <v>0</v>
      </c>
    </row>
    <row r="9" spans="1:5" s="4" customFormat="1" ht="19.5" customHeight="1">
      <c r="A9" s="26"/>
      <c r="B9" s="2" t="s">
        <v>9</v>
      </c>
      <c r="C9" s="18">
        <v>2</v>
      </c>
      <c r="D9" s="18">
        <v>7</v>
      </c>
      <c r="E9" s="3">
        <f t="shared" si="0"/>
        <v>9</v>
      </c>
    </row>
    <row r="10" spans="1:5" s="4" customFormat="1" ht="19.5" customHeight="1">
      <c r="A10" s="26"/>
      <c r="B10" s="2" t="s">
        <v>10</v>
      </c>
      <c r="C10" s="18">
        <v>4</v>
      </c>
      <c r="D10" s="18">
        <v>10</v>
      </c>
      <c r="E10" s="3">
        <f t="shared" si="0"/>
        <v>14</v>
      </c>
    </row>
    <row r="11" spans="1:5" s="4" customFormat="1" ht="19.5" customHeight="1">
      <c r="A11" s="26"/>
      <c r="B11" s="2" t="s">
        <v>11</v>
      </c>
      <c r="C11" s="18">
        <v>11</v>
      </c>
      <c r="D11" s="18">
        <v>13</v>
      </c>
      <c r="E11" s="3">
        <f t="shared" si="0"/>
        <v>24</v>
      </c>
    </row>
    <row r="12" spans="1:5" s="4" customFormat="1" ht="19.5" customHeight="1">
      <c r="A12" s="26"/>
      <c r="B12" s="2" t="s">
        <v>12</v>
      </c>
      <c r="C12" s="18">
        <v>11</v>
      </c>
      <c r="D12" s="18">
        <v>4</v>
      </c>
      <c r="E12" s="3">
        <f t="shared" si="0"/>
        <v>15</v>
      </c>
    </row>
    <row r="13" spans="1:5" s="4" customFormat="1" ht="19.5" customHeight="1">
      <c r="A13" s="26"/>
      <c r="B13" s="2" t="s">
        <v>13</v>
      </c>
      <c r="C13" s="18">
        <v>60</v>
      </c>
      <c r="D13" s="18">
        <v>47</v>
      </c>
      <c r="E13" s="3">
        <f t="shared" si="0"/>
        <v>107</v>
      </c>
    </row>
    <row r="14" spans="1:5" s="4" customFormat="1" ht="19.5" customHeight="1">
      <c r="A14" s="26"/>
      <c r="B14" s="2" t="s">
        <v>14</v>
      </c>
      <c r="C14" s="18">
        <v>3</v>
      </c>
      <c r="D14" s="18">
        <v>8</v>
      </c>
      <c r="E14" s="3">
        <f t="shared" si="0"/>
        <v>11</v>
      </c>
    </row>
    <row r="15" spans="1:5" s="4" customFormat="1" ht="19.5" customHeight="1">
      <c r="A15" s="26"/>
      <c r="B15" s="2" t="s">
        <v>15</v>
      </c>
      <c r="C15" s="18">
        <v>0</v>
      </c>
      <c r="D15" s="18">
        <v>1</v>
      </c>
      <c r="E15" s="3">
        <f t="shared" si="0"/>
        <v>1</v>
      </c>
    </row>
    <row r="16" spans="1:5" s="4" customFormat="1" ht="19.5" customHeight="1">
      <c r="A16" s="26"/>
      <c r="B16" s="2" t="s">
        <v>16</v>
      </c>
      <c r="C16" s="18">
        <v>3</v>
      </c>
      <c r="D16" s="18">
        <v>2</v>
      </c>
      <c r="E16" s="3">
        <f t="shared" si="0"/>
        <v>5</v>
      </c>
    </row>
    <row r="17" spans="1:5" s="4" customFormat="1" ht="19.5" customHeight="1">
      <c r="A17" s="26"/>
      <c r="B17" s="2" t="s">
        <v>17</v>
      </c>
      <c r="C17" s="18">
        <v>1</v>
      </c>
      <c r="D17" s="18">
        <v>0</v>
      </c>
      <c r="E17" s="3">
        <f t="shared" si="0"/>
        <v>1</v>
      </c>
    </row>
    <row r="18" spans="1:5" s="4" customFormat="1" ht="19.5" customHeight="1">
      <c r="A18" s="26"/>
      <c r="B18" s="2" t="s">
        <v>18</v>
      </c>
      <c r="C18" s="18">
        <v>1</v>
      </c>
      <c r="D18" s="18">
        <v>1</v>
      </c>
      <c r="E18" s="3">
        <f t="shared" si="0"/>
        <v>2</v>
      </c>
    </row>
    <row r="19" spans="1:5" s="4" customFormat="1" ht="19.5" customHeight="1">
      <c r="A19" s="26"/>
      <c r="B19" s="2" t="s">
        <v>19</v>
      </c>
      <c r="C19" s="18">
        <v>0</v>
      </c>
      <c r="D19" s="18">
        <v>1</v>
      </c>
      <c r="E19" s="3">
        <f t="shared" si="0"/>
        <v>1</v>
      </c>
    </row>
    <row r="20" spans="1:5" s="4" customFormat="1" ht="19.5" customHeight="1">
      <c r="A20" s="26"/>
      <c r="B20" s="2" t="s">
        <v>20</v>
      </c>
      <c r="C20" s="18">
        <v>0</v>
      </c>
      <c r="D20" s="18">
        <v>2</v>
      </c>
      <c r="E20" s="3">
        <f t="shared" si="0"/>
        <v>2</v>
      </c>
    </row>
    <row r="21" spans="1:5" s="4" customFormat="1" ht="19.5" customHeight="1">
      <c r="A21" s="26"/>
      <c r="B21" s="2" t="s">
        <v>21</v>
      </c>
      <c r="C21" s="18">
        <v>3</v>
      </c>
      <c r="D21" s="18">
        <v>6</v>
      </c>
      <c r="E21" s="3">
        <f t="shared" si="0"/>
        <v>9</v>
      </c>
    </row>
    <row r="22" spans="1:5" s="4" customFormat="1" ht="19.5" customHeight="1">
      <c r="A22" s="26"/>
      <c r="B22" s="2" t="s">
        <v>22</v>
      </c>
      <c r="C22" s="18">
        <v>0</v>
      </c>
      <c r="D22" s="18">
        <v>8</v>
      </c>
      <c r="E22" s="3">
        <f t="shared" si="0"/>
        <v>8</v>
      </c>
    </row>
    <row r="23" spans="1:5" s="4" customFormat="1" ht="19.5" customHeight="1">
      <c r="A23" s="26"/>
      <c r="B23" s="2" t="s">
        <v>23</v>
      </c>
      <c r="C23" s="18">
        <v>8</v>
      </c>
      <c r="D23" s="18">
        <v>1</v>
      </c>
      <c r="E23" s="3">
        <f t="shared" si="0"/>
        <v>9</v>
      </c>
    </row>
    <row r="24" spans="1:5" s="4" customFormat="1" ht="19.5" customHeight="1">
      <c r="A24" s="26"/>
      <c r="B24" s="2" t="s">
        <v>24</v>
      </c>
      <c r="C24" s="18">
        <v>1</v>
      </c>
      <c r="D24" s="18">
        <v>0</v>
      </c>
      <c r="E24" s="3">
        <f t="shared" si="0"/>
        <v>1</v>
      </c>
    </row>
    <row r="25" spans="1:5" s="4" customFormat="1" ht="19.5" customHeight="1">
      <c r="A25" s="26"/>
      <c r="B25" s="2" t="s">
        <v>25</v>
      </c>
      <c r="C25" s="18">
        <v>131</v>
      </c>
      <c r="D25" s="18">
        <v>139</v>
      </c>
      <c r="E25" s="3">
        <f t="shared" si="0"/>
        <v>270</v>
      </c>
    </row>
    <row r="26" spans="1:5" s="4" customFormat="1" ht="19.5" customHeight="1">
      <c r="A26" s="26"/>
      <c r="B26" s="5" t="s">
        <v>4</v>
      </c>
      <c r="C26" s="6">
        <f>SUM(C6:C25)</f>
        <v>239</v>
      </c>
      <c r="D26" s="6">
        <f>SUM(D6:D25)</f>
        <v>255</v>
      </c>
      <c r="E26" s="6">
        <f>SUM(C26:D26)</f>
        <v>494</v>
      </c>
    </row>
    <row r="27" spans="1:5" s="4" customFormat="1" ht="19.5" customHeight="1" thickBot="1">
      <c r="A27" s="27"/>
      <c r="B27" s="7" t="s">
        <v>5</v>
      </c>
      <c r="C27" s="8">
        <v>233</v>
      </c>
      <c r="D27" s="8">
        <v>1117</v>
      </c>
      <c r="E27" s="8">
        <f>SUM(C27:D27)</f>
        <v>1350</v>
      </c>
    </row>
    <row r="31" spans="1:5" s="10" customFormat="1" hidden="1">
      <c r="C31" s="11"/>
      <c r="D31" s="11"/>
      <c r="E31" s="11"/>
    </row>
    <row r="32" spans="1:5" s="10" customFormat="1" hidden="1">
      <c r="C32" s="11"/>
      <c r="D32" s="11"/>
      <c r="E32" s="11"/>
    </row>
    <row r="33" spans="2:8" s="10" customFormat="1" hidden="1">
      <c r="C33" s="12" t="s">
        <v>33</v>
      </c>
      <c r="D33" s="12" t="s">
        <v>34</v>
      </c>
      <c r="E33" s="11"/>
      <c r="G33" s="17"/>
      <c r="H33" s="17"/>
    </row>
    <row r="34" spans="2:8" s="10" customFormat="1" hidden="1">
      <c r="B34" s="13" t="s">
        <v>26</v>
      </c>
      <c r="C34" s="14">
        <v>7</v>
      </c>
      <c r="D34" s="14">
        <v>9</v>
      </c>
      <c r="E34" s="14">
        <f>SUM(C34:D34)</f>
        <v>16</v>
      </c>
      <c r="G34" s="17"/>
      <c r="H34" s="17"/>
    </row>
    <row r="35" spans="2:8" s="10" customFormat="1" hidden="1">
      <c r="B35" s="13" t="s">
        <v>27</v>
      </c>
      <c r="C35" s="14">
        <v>50</v>
      </c>
      <c r="D35" s="14">
        <v>419</v>
      </c>
      <c r="E35" s="14">
        <f t="shared" ref="E35:E41" si="1">SUM(C35:D35)</f>
        <v>469</v>
      </c>
    </row>
    <row r="36" spans="2:8" s="10" customFormat="1" hidden="1">
      <c r="B36" s="13" t="s">
        <v>28</v>
      </c>
      <c r="C36" s="14">
        <v>25</v>
      </c>
      <c r="D36" s="14">
        <v>13</v>
      </c>
      <c r="E36" s="14">
        <f t="shared" si="1"/>
        <v>38</v>
      </c>
    </row>
    <row r="37" spans="2:8" s="10" customFormat="1" hidden="1">
      <c r="B37" s="13" t="s">
        <v>29</v>
      </c>
      <c r="C37" s="14">
        <v>32</v>
      </c>
      <c r="D37" s="14">
        <v>98</v>
      </c>
      <c r="E37" s="14">
        <f t="shared" si="1"/>
        <v>130</v>
      </c>
    </row>
    <row r="38" spans="2:8" s="10" customFormat="1" hidden="1">
      <c r="B38" s="13" t="s">
        <v>30</v>
      </c>
      <c r="C38" s="14">
        <v>46</v>
      </c>
      <c r="D38" s="14">
        <v>6</v>
      </c>
      <c r="E38" s="14">
        <f t="shared" si="1"/>
        <v>52</v>
      </c>
    </row>
    <row r="39" spans="2:8" s="10" customFormat="1" hidden="1">
      <c r="B39" s="13" t="s">
        <v>31</v>
      </c>
      <c r="C39" s="14">
        <v>0</v>
      </c>
      <c r="D39" s="14">
        <v>42</v>
      </c>
      <c r="E39" s="14">
        <f t="shared" si="1"/>
        <v>42</v>
      </c>
    </row>
    <row r="40" spans="2:8" s="10" customFormat="1" hidden="1">
      <c r="B40" s="13" t="s">
        <v>35</v>
      </c>
      <c r="C40" s="14">
        <v>73</v>
      </c>
      <c r="D40" s="14">
        <v>501</v>
      </c>
      <c r="E40" s="14">
        <f t="shared" si="1"/>
        <v>574</v>
      </c>
    </row>
    <row r="41" spans="2:8" s="10" customFormat="1" hidden="1">
      <c r="B41" s="13" t="s">
        <v>32</v>
      </c>
      <c r="C41" s="14">
        <v>0</v>
      </c>
      <c r="D41" s="14">
        <v>29</v>
      </c>
      <c r="E41" s="14">
        <f t="shared" si="1"/>
        <v>29</v>
      </c>
    </row>
    <row r="42" spans="2:8" s="10" customFormat="1" hidden="1">
      <c r="C42" s="12">
        <f>SUM(C34:C41)</f>
        <v>233</v>
      </c>
      <c r="D42" s="12">
        <f>SUM(D34:D41)</f>
        <v>1117</v>
      </c>
      <c r="E42" s="12">
        <f>SUM(C42:D42)</f>
        <v>1350</v>
      </c>
    </row>
    <row r="43" spans="2:8" s="10" customFormat="1" hidden="1">
      <c r="C43" s="11"/>
      <c r="D43" s="11"/>
      <c r="E43" s="11"/>
    </row>
    <row r="44" spans="2:8" s="10" customFormat="1" hidden="1">
      <c r="C44" s="11"/>
      <c r="D44" s="11"/>
      <c r="E44" s="11"/>
    </row>
  </sheetData>
  <sheetProtection algorithmName="SHA-512" hashValue="vtgDMb+Jgm1KaovhkIYh9VeGVa0JDthZw1mZWApXZYm/ItR7ae3SO7ym2p+4dp1wxsm+X6O/Y160YeEISY4dVg==" saltValue="zGtOPF/Mj4wN/hnkBo/Ppw==" spinCount="100000" sheet="1" formatCells="0" formatColumns="0" insertColumns="0" insertHyperlinks="0" deleteColumns="0" deleteRows="0" sort="0" autoFilter="0" pivotTables="0"/>
  <mergeCells count="5">
    <mergeCell ref="A2:E3"/>
    <mergeCell ref="A4:A27"/>
    <mergeCell ref="B4:B5"/>
    <mergeCell ref="C4:D4"/>
    <mergeCell ref="E4:E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44"/>
  <sheetViews>
    <sheetView workbookViewId="0">
      <selection activeCell="B4" sqref="B4:B5"/>
    </sheetView>
  </sheetViews>
  <sheetFormatPr defaultColWidth="9.140625" defaultRowHeight="15"/>
  <cols>
    <col min="1" max="1" width="9.140625" style="1"/>
    <col min="2" max="2" width="92" style="1" customWidth="1"/>
    <col min="3" max="5" width="9.140625" style="9"/>
    <col min="6" max="16384" width="9.140625" style="1"/>
  </cols>
  <sheetData>
    <row r="2" spans="1:5">
      <c r="A2" s="19" t="s">
        <v>43</v>
      </c>
      <c r="B2" s="20"/>
      <c r="C2" s="20"/>
      <c r="D2" s="20"/>
      <c r="E2" s="21"/>
    </row>
    <row r="3" spans="1:5" ht="45.6" customHeight="1">
      <c r="A3" s="22"/>
      <c r="B3" s="23"/>
      <c r="C3" s="23"/>
      <c r="D3" s="23"/>
      <c r="E3" s="24"/>
    </row>
    <row r="4" spans="1:5">
      <c r="A4" s="25" t="s">
        <v>38</v>
      </c>
      <c r="B4" s="28" t="s">
        <v>41</v>
      </c>
      <c r="C4" s="29" t="s">
        <v>0</v>
      </c>
      <c r="D4" s="29"/>
      <c r="E4" s="29" t="s">
        <v>1</v>
      </c>
    </row>
    <row r="5" spans="1:5">
      <c r="A5" s="26"/>
      <c r="B5" s="28"/>
      <c r="C5" s="16" t="s">
        <v>2</v>
      </c>
      <c r="D5" s="16" t="s">
        <v>3</v>
      </c>
      <c r="E5" s="29"/>
    </row>
    <row r="6" spans="1:5" s="4" customFormat="1" ht="19.5" customHeight="1">
      <c r="A6" s="26"/>
      <c r="B6" s="2" t="s">
        <v>6</v>
      </c>
      <c r="C6" s="18">
        <v>0</v>
      </c>
      <c r="D6" s="18">
        <v>1</v>
      </c>
      <c r="E6" s="3">
        <f>SUM(C6:D6)</f>
        <v>1</v>
      </c>
    </row>
    <row r="7" spans="1:5" s="4" customFormat="1" ht="19.5" customHeight="1">
      <c r="A7" s="26"/>
      <c r="B7" s="2" t="s">
        <v>7</v>
      </c>
      <c r="C7" s="18">
        <v>0</v>
      </c>
      <c r="D7" s="18">
        <v>4</v>
      </c>
      <c r="E7" s="3">
        <f t="shared" ref="E7:E25" si="0">SUM(C7:D7)</f>
        <v>4</v>
      </c>
    </row>
    <row r="8" spans="1:5" s="4" customFormat="1" ht="19.5" customHeight="1">
      <c r="A8" s="26"/>
      <c r="B8" s="2" t="s">
        <v>8</v>
      </c>
      <c r="C8" s="18">
        <v>0</v>
      </c>
      <c r="D8" s="18">
        <v>0</v>
      </c>
      <c r="E8" s="3">
        <f t="shared" si="0"/>
        <v>0</v>
      </c>
    </row>
    <row r="9" spans="1:5" s="4" customFormat="1" ht="19.5" customHeight="1">
      <c r="A9" s="26"/>
      <c r="B9" s="2" t="s">
        <v>9</v>
      </c>
      <c r="C9" s="18">
        <v>2</v>
      </c>
      <c r="D9" s="18">
        <v>7</v>
      </c>
      <c r="E9" s="3">
        <f t="shared" si="0"/>
        <v>9</v>
      </c>
    </row>
    <row r="10" spans="1:5" s="4" customFormat="1" ht="19.5" customHeight="1">
      <c r="A10" s="26"/>
      <c r="B10" s="2" t="s">
        <v>10</v>
      </c>
      <c r="C10" s="18">
        <v>4</v>
      </c>
      <c r="D10" s="18">
        <v>10</v>
      </c>
      <c r="E10" s="3">
        <f t="shared" si="0"/>
        <v>14</v>
      </c>
    </row>
    <row r="11" spans="1:5" s="4" customFormat="1" ht="19.5" customHeight="1">
      <c r="A11" s="26"/>
      <c r="B11" s="2" t="s">
        <v>11</v>
      </c>
      <c r="C11" s="18">
        <v>11</v>
      </c>
      <c r="D11" s="18">
        <v>12</v>
      </c>
      <c r="E11" s="3">
        <f t="shared" si="0"/>
        <v>23</v>
      </c>
    </row>
    <row r="12" spans="1:5" s="4" customFormat="1" ht="19.5" customHeight="1">
      <c r="A12" s="26"/>
      <c r="B12" s="2" t="s">
        <v>12</v>
      </c>
      <c r="C12" s="18">
        <v>11</v>
      </c>
      <c r="D12" s="18">
        <v>4</v>
      </c>
      <c r="E12" s="3">
        <f t="shared" si="0"/>
        <v>15</v>
      </c>
    </row>
    <row r="13" spans="1:5" s="4" customFormat="1" ht="19.5" customHeight="1">
      <c r="A13" s="26"/>
      <c r="B13" s="2" t="s">
        <v>13</v>
      </c>
      <c r="C13" s="18">
        <v>64</v>
      </c>
      <c r="D13" s="18">
        <v>51</v>
      </c>
      <c r="E13" s="3">
        <f t="shared" si="0"/>
        <v>115</v>
      </c>
    </row>
    <row r="14" spans="1:5" s="4" customFormat="1" ht="19.5" customHeight="1">
      <c r="A14" s="26"/>
      <c r="B14" s="2" t="s">
        <v>14</v>
      </c>
      <c r="C14" s="18">
        <v>3</v>
      </c>
      <c r="D14" s="18">
        <v>8</v>
      </c>
      <c r="E14" s="3">
        <f t="shared" si="0"/>
        <v>11</v>
      </c>
    </row>
    <row r="15" spans="1:5" s="4" customFormat="1" ht="19.5" customHeight="1">
      <c r="A15" s="26"/>
      <c r="B15" s="2" t="s">
        <v>15</v>
      </c>
      <c r="C15" s="18">
        <v>0</v>
      </c>
      <c r="D15" s="18">
        <v>1</v>
      </c>
      <c r="E15" s="3">
        <f t="shared" si="0"/>
        <v>1</v>
      </c>
    </row>
    <row r="16" spans="1:5" s="4" customFormat="1" ht="19.5" customHeight="1">
      <c r="A16" s="26"/>
      <c r="B16" s="2" t="s">
        <v>16</v>
      </c>
      <c r="C16" s="18">
        <v>4</v>
      </c>
      <c r="D16" s="18">
        <v>2</v>
      </c>
      <c r="E16" s="3">
        <f t="shared" si="0"/>
        <v>6</v>
      </c>
    </row>
    <row r="17" spans="1:5" s="4" customFormat="1" ht="19.5" customHeight="1">
      <c r="A17" s="26"/>
      <c r="B17" s="2" t="s">
        <v>17</v>
      </c>
      <c r="C17" s="18">
        <v>1</v>
      </c>
      <c r="D17" s="18">
        <v>1</v>
      </c>
      <c r="E17" s="3">
        <f t="shared" si="0"/>
        <v>2</v>
      </c>
    </row>
    <row r="18" spans="1:5" s="4" customFormat="1" ht="19.5" customHeight="1">
      <c r="A18" s="26"/>
      <c r="B18" s="2" t="s">
        <v>18</v>
      </c>
      <c r="C18" s="18">
        <v>1</v>
      </c>
      <c r="D18" s="18">
        <v>1</v>
      </c>
      <c r="E18" s="3">
        <f t="shared" si="0"/>
        <v>2</v>
      </c>
    </row>
    <row r="19" spans="1:5" s="4" customFormat="1" ht="19.5" customHeight="1">
      <c r="A19" s="26"/>
      <c r="B19" s="2" t="s">
        <v>19</v>
      </c>
      <c r="C19" s="18">
        <v>0</v>
      </c>
      <c r="D19" s="18">
        <v>1</v>
      </c>
      <c r="E19" s="3">
        <f t="shared" si="0"/>
        <v>1</v>
      </c>
    </row>
    <row r="20" spans="1:5" s="4" customFormat="1" ht="19.5" customHeight="1">
      <c r="A20" s="26"/>
      <c r="B20" s="2" t="s">
        <v>20</v>
      </c>
      <c r="C20" s="18">
        <v>0</v>
      </c>
      <c r="D20" s="18">
        <v>2</v>
      </c>
      <c r="E20" s="3">
        <f t="shared" si="0"/>
        <v>2</v>
      </c>
    </row>
    <row r="21" spans="1:5" s="4" customFormat="1" ht="19.5" customHeight="1">
      <c r="A21" s="26"/>
      <c r="B21" s="2" t="s">
        <v>21</v>
      </c>
      <c r="C21" s="18">
        <v>3</v>
      </c>
      <c r="D21" s="18">
        <v>6</v>
      </c>
      <c r="E21" s="3">
        <f t="shared" si="0"/>
        <v>9</v>
      </c>
    </row>
    <row r="22" spans="1:5" s="4" customFormat="1" ht="19.5" customHeight="1">
      <c r="A22" s="26"/>
      <c r="B22" s="2" t="s">
        <v>22</v>
      </c>
      <c r="C22" s="18">
        <v>1</v>
      </c>
      <c r="D22" s="18">
        <v>7</v>
      </c>
      <c r="E22" s="3">
        <f t="shared" si="0"/>
        <v>8</v>
      </c>
    </row>
    <row r="23" spans="1:5" s="4" customFormat="1" ht="19.5" customHeight="1">
      <c r="A23" s="26"/>
      <c r="B23" s="2" t="s">
        <v>23</v>
      </c>
      <c r="C23" s="18">
        <v>9</v>
      </c>
      <c r="D23" s="18">
        <v>1</v>
      </c>
      <c r="E23" s="3">
        <f t="shared" si="0"/>
        <v>10</v>
      </c>
    </row>
    <row r="24" spans="1:5" s="4" customFormat="1" ht="19.5" customHeight="1">
      <c r="A24" s="26"/>
      <c r="B24" s="2" t="s">
        <v>24</v>
      </c>
      <c r="C24" s="18">
        <v>1</v>
      </c>
      <c r="D24" s="18">
        <v>0</v>
      </c>
      <c r="E24" s="3">
        <f t="shared" si="0"/>
        <v>1</v>
      </c>
    </row>
    <row r="25" spans="1:5" s="4" customFormat="1" ht="19.5" customHeight="1">
      <c r="A25" s="26"/>
      <c r="B25" s="2" t="s">
        <v>25</v>
      </c>
      <c r="C25" s="18">
        <v>134</v>
      </c>
      <c r="D25" s="18">
        <v>135</v>
      </c>
      <c r="E25" s="3">
        <f t="shared" si="0"/>
        <v>269</v>
      </c>
    </row>
    <row r="26" spans="1:5" s="4" customFormat="1" ht="19.5" customHeight="1">
      <c r="A26" s="26"/>
      <c r="B26" s="5" t="s">
        <v>4</v>
      </c>
      <c r="C26" s="6">
        <f>SUM(C6:C25)</f>
        <v>249</v>
      </c>
      <c r="D26" s="6">
        <f>SUM(D6:D25)</f>
        <v>254</v>
      </c>
      <c r="E26" s="6">
        <f>SUM(C26:D26)</f>
        <v>503</v>
      </c>
    </row>
    <row r="27" spans="1:5" s="4" customFormat="1" ht="19.5" customHeight="1" thickBot="1">
      <c r="A27" s="27"/>
      <c r="B27" s="7" t="s">
        <v>5</v>
      </c>
      <c r="C27" s="8">
        <v>217</v>
      </c>
      <c r="D27" s="8">
        <v>1030</v>
      </c>
      <c r="E27" s="8">
        <f>SUM(C27:D27)</f>
        <v>1247</v>
      </c>
    </row>
    <row r="31" spans="1:5" s="10" customFormat="1" hidden="1">
      <c r="C31" s="11"/>
      <c r="D31" s="11"/>
      <c r="E31" s="11"/>
    </row>
    <row r="32" spans="1:5" s="10" customFormat="1" hidden="1">
      <c r="C32" s="11"/>
      <c r="D32" s="11"/>
      <c r="E32" s="11"/>
    </row>
    <row r="33" spans="2:5" s="10" customFormat="1" hidden="1">
      <c r="C33" s="12" t="s">
        <v>33</v>
      </c>
      <c r="D33" s="12" t="s">
        <v>34</v>
      </c>
      <c r="E33" s="11"/>
    </row>
    <row r="34" spans="2:5" s="10" customFormat="1" hidden="1">
      <c r="B34" s="13" t="s">
        <v>26</v>
      </c>
      <c r="C34" s="14">
        <v>6</v>
      </c>
      <c r="D34" s="14">
        <v>11</v>
      </c>
      <c r="E34" s="14">
        <f>SUM(C34:D34)</f>
        <v>17</v>
      </c>
    </row>
    <row r="35" spans="2:5" s="10" customFormat="1" hidden="1">
      <c r="B35" s="13" t="s">
        <v>27</v>
      </c>
      <c r="C35" s="14">
        <v>47</v>
      </c>
      <c r="D35" s="14">
        <v>441</v>
      </c>
      <c r="E35" s="14">
        <f t="shared" ref="E35:E41" si="1">SUM(C35:D35)</f>
        <v>488</v>
      </c>
    </row>
    <row r="36" spans="2:5" s="10" customFormat="1" hidden="1">
      <c r="B36" s="13" t="s">
        <v>28</v>
      </c>
      <c r="C36" s="14">
        <v>23</v>
      </c>
      <c r="D36" s="14">
        <v>18</v>
      </c>
      <c r="E36" s="14">
        <f t="shared" si="1"/>
        <v>41</v>
      </c>
    </row>
    <row r="37" spans="2:5" s="10" customFormat="1" hidden="1">
      <c r="B37" s="13" t="s">
        <v>29</v>
      </c>
      <c r="C37" s="14">
        <v>32</v>
      </c>
      <c r="D37" s="14">
        <v>102</v>
      </c>
      <c r="E37" s="14">
        <f t="shared" si="1"/>
        <v>134</v>
      </c>
    </row>
    <row r="38" spans="2:5" s="10" customFormat="1" hidden="1">
      <c r="B38" s="13" t="s">
        <v>30</v>
      </c>
      <c r="C38" s="14">
        <v>46</v>
      </c>
      <c r="D38" s="14">
        <v>6</v>
      </c>
      <c r="E38" s="14">
        <f t="shared" si="1"/>
        <v>52</v>
      </c>
    </row>
    <row r="39" spans="2:5" s="10" customFormat="1" hidden="1">
      <c r="B39" s="13" t="s">
        <v>31</v>
      </c>
      <c r="C39" s="14">
        <v>0</v>
      </c>
      <c r="D39" s="14">
        <v>14</v>
      </c>
      <c r="E39" s="14">
        <f t="shared" si="1"/>
        <v>14</v>
      </c>
    </row>
    <row r="40" spans="2:5" s="10" customFormat="1" hidden="1">
      <c r="B40" s="13" t="s">
        <v>35</v>
      </c>
      <c r="C40" s="14">
        <v>63</v>
      </c>
      <c r="D40" s="14">
        <v>408</v>
      </c>
      <c r="E40" s="14">
        <f t="shared" si="1"/>
        <v>471</v>
      </c>
    </row>
    <row r="41" spans="2:5" s="10" customFormat="1" hidden="1">
      <c r="B41" s="13" t="s">
        <v>32</v>
      </c>
      <c r="C41" s="14">
        <v>0</v>
      </c>
      <c r="D41" s="14">
        <v>30</v>
      </c>
      <c r="E41" s="14">
        <f t="shared" si="1"/>
        <v>30</v>
      </c>
    </row>
    <row r="42" spans="2:5" s="10" customFormat="1" hidden="1">
      <c r="C42" s="12">
        <f>SUM(C34:C41)</f>
        <v>217</v>
      </c>
      <c r="D42" s="12">
        <f>SUM(D34:D41)</f>
        <v>1030</v>
      </c>
      <c r="E42" s="12">
        <f>SUM(C42:D42)</f>
        <v>1247</v>
      </c>
    </row>
    <row r="43" spans="2:5" s="10" customFormat="1" hidden="1">
      <c r="C43" s="11"/>
      <c r="D43" s="11"/>
      <c r="E43" s="11"/>
    </row>
    <row r="44" spans="2:5" s="10" customFormat="1" hidden="1">
      <c r="C44" s="11"/>
      <c r="D44" s="11"/>
      <c r="E44" s="11"/>
    </row>
  </sheetData>
  <sheetProtection algorithmName="SHA-512" hashValue="+9bHwt51mIzEvZjgr7QEPbKt+aSnN6WzLC6lUb4AZCRSwT53bCx4PshYhQRo5pRgPyWgR2s7uVa3LD7dcbVAKQ==" saltValue="zzWIVMPk3uWv6GZX48xzVw==" spinCount="100000" sheet="1" formatCells="0" formatColumns="0" insertColumns="0" insertHyperlinks="0" deleteColumns="0" deleteRows="0" sort="0" autoFilter="0" pivotTables="0"/>
  <mergeCells count="5">
    <mergeCell ref="A2:E3"/>
    <mergeCell ref="A4:A27"/>
    <mergeCell ref="B4:B5"/>
    <mergeCell ref="C4:D4"/>
    <mergeCell ref="E4:E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44"/>
  <sheetViews>
    <sheetView workbookViewId="0">
      <selection activeCell="B4" sqref="B4:B5"/>
    </sheetView>
  </sheetViews>
  <sheetFormatPr defaultColWidth="9.140625" defaultRowHeight="15"/>
  <cols>
    <col min="1" max="1" width="9.140625" style="1"/>
    <col min="2" max="2" width="92" style="1" customWidth="1"/>
    <col min="3" max="5" width="9.140625" style="9"/>
    <col min="6" max="16384" width="9.140625" style="1"/>
  </cols>
  <sheetData>
    <row r="2" spans="1:5">
      <c r="A2" s="19" t="s">
        <v>44</v>
      </c>
      <c r="B2" s="20"/>
      <c r="C2" s="20"/>
      <c r="D2" s="20"/>
      <c r="E2" s="21"/>
    </row>
    <row r="3" spans="1:5" ht="45.6" customHeight="1">
      <c r="A3" s="22"/>
      <c r="B3" s="23"/>
      <c r="C3" s="23"/>
      <c r="D3" s="23"/>
      <c r="E3" s="24"/>
    </row>
    <row r="4" spans="1:5">
      <c r="A4" s="25" t="s">
        <v>37</v>
      </c>
      <c r="B4" s="28" t="s">
        <v>41</v>
      </c>
      <c r="C4" s="29" t="s">
        <v>0</v>
      </c>
      <c r="D4" s="29"/>
      <c r="E4" s="29" t="s">
        <v>1</v>
      </c>
    </row>
    <row r="5" spans="1:5">
      <c r="A5" s="26"/>
      <c r="B5" s="28"/>
      <c r="C5" s="16" t="s">
        <v>2</v>
      </c>
      <c r="D5" s="16" t="s">
        <v>3</v>
      </c>
      <c r="E5" s="29"/>
    </row>
    <row r="6" spans="1:5" s="4" customFormat="1" ht="19.5" customHeight="1">
      <c r="A6" s="26"/>
      <c r="B6" s="2" t="s">
        <v>6</v>
      </c>
      <c r="C6" s="18">
        <v>0</v>
      </c>
      <c r="D6" s="18">
        <v>1</v>
      </c>
      <c r="E6" s="3">
        <f>SUM(C6:D6)</f>
        <v>1</v>
      </c>
    </row>
    <row r="7" spans="1:5" s="4" customFormat="1" ht="19.5" customHeight="1">
      <c r="A7" s="26"/>
      <c r="B7" s="2" t="s">
        <v>7</v>
      </c>
      <c r="C7" s="18">
        <v>0</v>
      </c>
      <c r="D7" s="18">
        <v>4</v>
      </c>
      <c r="E7" s="3">
        <f t="shared" ref="E7:E25" si="0">SUM(C7:D7)</f>
        <v>4</v>
      </c>
    </row>
    <row r="8" spans="1:5" s="4" customFormat="1" ht="19.5" customHeight="1">
      <c r="A8" s="26"/>
      <c r="B8" s="2" t="s">
        <v>8</v>
      </c>
      <c r="C8" s="18">
        <v>0</v>
      </c>
      <c r="D8" s="18">
        <v>0</v>
      </c>
      <c r="E8" s="3">
        <f t="shared" si="0"/>
        <v>0</v>
      </c>
    </row>
    <row r="9" spans="1:5" s="4" customFormat="1" ht="19.5" customHeight="1">
      <c r="A9" s="26"/>
      <c r="B9" s="2" t="s">
        <v>9</v>
      </c>
      <c r="C9" s="18">
        <v>2</v>
      </c>
      <c r="D9" s="18">
        <v>7</v>
      </c>
      <c r="E9" s="3">
        <f t="shared" si="0"/>
        <v>9</v>
      </c>
    </row>
    <row r="10" spans="1:5" s="4" customFormat="1" ht="19.5" customHeight="1">
      <c r="A10" s="26"/>
      <c r="B10" s="2" t="s">
        <v>10</v>
      </c>
      <c r="C10" s="18">
        <v>4</v>
      </c>
      <c r="D10" s="18">
        <v>10</v>
      </c>
      <c r="E10" s="3">
        <f t="shared" si="0"/>
        <v>14</v>
      </c>
    </row>
    <row r="11" spans="1:5" s="4" customFormat="1" ht="19.5" customHeight="1">
      <c r="A11" s="26"/>
      <c r="B11" s="2" t="s">
        <v>11</v>
      </c>
      <c r="C11" s="18">
        <v>12</v>
      </c>
      <c r="D11" s="18">
        <v>11</v>
      </c>
      <c r="E11" s="3">
        <f t="shared" si="0"/>
        <v>23</v>
      </c>
    </row>
    <row r="12" spans="1:5" s="4" customFormat="1" ht="19.5" customHeight="1">
      <c r="A12" s="26"/>
      <c r="B12" s="2" t="s">
        <v>12</v>
      </c>
      <c r="C12" s="18">
        <v>11</v>
      </c>
      <c r="D12" s="18">
        <v>4</v>
      </c>
      <c r="E12" s="3">
        <f t="shared" si="0"/>
        <v>15</v>
      </c>
    </row>
    <row r="13" spans="1:5" s="4" customFormat="1" ht="19.5" customHeight="1">
      <c r="A13" s="26"/>
      <c r="B13" s="2" t="s">
        <v>13</v>
      </c>
      <c r="C13" s="18">
        <v>63</v>
      </c>
      <c r="D13" s="18">
        <v>50</v>
      </c>
      <c r="E13" s="3">
        <f t="shared" si="0"/>
        <v>113</v>
      </c>
    </row>
    <row r="14" spans="1:5" s="4" customFormat="1" ht="19.5" customHeight="1">
      <c r="A14" s="26"/>
      <c r="B14" s="2" t="s">
        <v>14</v>
      </c>
      <c r="C14" s="18">
        <v>3</v>
      </c>
      <c r="D14" s="18">
        <v>8</v>
      </c>
      <c r="E14" s="3">
        <f t="shared" si="0"/>
        <v>11</v>
      </c>
    </row>
    <row r="15" spans="1:5" s="4" customFormat="1" ht="19.5" customHeight="1">
      <c r="A15" s="26"/>
      <c r="B15" s="2" t="s">
        <v>15</v>
      </c>
      <c r="C15" s="18">
        <v>1</v>
      </c>
      <c r="D15" s="18">
        <v>0</v>
      </c>
      <c r="E15" s="3">
        <f t="shared" si="0"/>
        <v>1</v>
      </c>
    </row>
    <row r="16" spans="1:5" s="4" customFormat="1" ht="19.5" customHeight="1">
      <c r="A16" s="26"/>
      <c r="B16" s="2" t="s">
        <v>16</v>
      </c>
      <c r="C16" s="18">
        <v>3</v>
      </c>
      <c r="D16" s="18">
        <v>2</v>
      </c>
      <c r="E16" s="3">
        <f t="shared" si="0"/>
        <v>5</v>
      </c>
    </row>
    <row r="17" spans="1:5" s="4" customFormat="1" ht="19.5" customHeight="1">
      <c r="A17" s="26"/>
      <c r="B17" s="2" t="s">
        <v>17</v>
      </c>
      <c r="C17" s="18">
        <v>1</v>
      </c>
      <c r="D17" s="18">
        <v>1</v>
      </c>
      <c r="E17" s="3">
        <f t="shared" si="0"/>
        <v>2</v>
      </c>
    </row>
    <row r="18" spans="1:5" s="4" customFormat="1" ht="19.5" customHeight="1">
      <c r="A18" s="26"/>
      <c r="B18" s="2" t="s">
        <v>18</v>
      </c>
      <c r="C18" s="18">
        <v>1</v>
      </c>
      <c r="D18" s="18">
        <v>1</v>
      </c>
      <c r="E18" s="3">
        <f t="shared" si="0"/>
        <v>2</v>
      </c>
    </row>
    <row r="19" spans="1:5" s="4" customFormat="1" ht="19.5" customHeight="1">
      <c r="A19" s="26"/>
      <c r="B19" s="2" t="s">
        <v>19</v>
      </c>
      <c r="C19" s="18">
        <v>0</v>
      </c>
      <c r="D19" s="18">
        <v>1</v>
      </c>
      <c r="E19" s="3">
        <f t="shared" si="0"/>
        <v>1</v>
      </c>
    </row>
    <row r="20" spans="1:5" s="4" customFormat="1" ht="19.5" customHeight="1">
      <c r="A20" s="26"/>
      <c r="B20" s="2" t="s">
        <v>20</v>
      </c>
      <c r="C20" s="18">
        <v>0</v>
      </c>
      <c r="D20" s="18">
        <v>2</v>
      </c>
      <c r="E20" s="3">
        <f t="shared" si="0"/>
        <v>2</v>
      </c>
    </row>
    <row r="21" spans="1:5" s="4" customFormat="1" ht="19.5" customHeight="1">
      <c r="A21" s="26"/>
      <c r="B21" s="2" t="s">
        <v>21</v>
      </c>
      <c r="C21" s="18">
        <v>3</v>
      </c>
      <c r="D21" s="18">
        <v>7</v>
      </c>
      <c r="E21" s="3">
        <f t="shared" si="0"/>
        <v>10</v>
      </c>
    </row>
    <row r="22" spans="1:5" s="4" customFormat="1" ht="19.5" customHeight="1">
      <c r="A22" s="26"/>
      <c r="B22" s="2" t="s">
        <v>22</v>
      </c>
      <c r="C22" s="18">
        <v>1</v>
      </c>
      <c r="D22" s="18">
        <v>7</v>
      </c>
      <c r="E22" s="3">
        <f t="shared" si="0"/>
        <v>8</v>
      </c>
    </row>
    <row r="23" spans="1:5" s="4" customFormat="1" ht="19.5" customHeight="1">
      <c r="A23" s="26"/>
      <c r="B23" s="2" t="s">
        <v>23</v>
      </c>
      <c r="C23" s="18">
        <v>1</v>
      </c>
      <c r="D23" s="18">
        <v>9</v>
      </c>
      <c r="E23" s="3">
        <f t="shared" si="0"/>
        <v>10</v>
      </c>
    </row>
    <row r="24" spans="1:5" s="4" customFormat="1" ht="19.5" customHeight="1">
      <c r="A24" s="26"/>
      <c r="B24" s="2" t="s">
        <v>24</v>
      </c>
      <c r="C24" s="18">
        <v>1</v>
      </c>
      <c r="D24" s="18">
        <v>0</v>
      </c>
      <c r="E24" s="3">
        <f t="shared" si="0"/>
        <v>1</v>
      </c>
    </row>
    <row r="25" spans="1:5" s="4" customFormat="1" ht="19.5" customHeight="1">
      <c r="A25" s="26"/>
      <c r="B25" s="2" t="s">
        <v>25</v>
      </c>
      <c r="C25" s="18">
        <v>133</v>
      </c>
      <c r="D25" s="18">
        <v>135</v>
      </c>
      <c r="E25" s="3">
        <f t="shared" si="0"/>
        <v>268</v>
      </c>
    </row>
    <row r="26" spans="1:5" s="4" customFormat="1" ht="19.5" customHeight="1">
      <c r="A26" s="26"/>
      <c r="B26" s="5" t="s">
        <v>4</v>
      </c>
      <c r="C26" s="6">
        <f>SUM(C6:C25)</f>
        <v>240</v>
      </c>
      <c r="D26" s="6">
        <f>SUM(D6:D25)</f>
        <v>260</v>
      </c>
      <c r="E26" s="6">
        <f>SUM(C26:D26)</f>
        <v>500</v>
      </c>
    </row>
    <row r="27" spans="1:5" s="4" customFormat="1" ht="19.5" customHeight="1" thickBot="1">
      <c r="A27" s="27"/>
      <c r="B27" s="7" t="s">
        <v>5</v>
      </c>
      <c r="C27" s="8">
        <v>189</v>
      </c>
      <c r="D27" s="8">
        <v>636</v>
      </c>
      <c r="E27" s="8">
        <f>SUM(C27:D27)</f>
        <v>825</v>
      </c>
    </row>
    <row r="31" spans="1:5" s="10" customFormat="1" hidden="1">
      <c r="C31" s="11"/>
      <c r="D31" s="11"/>
      <c r="E31" s="11"/>
    </row>
    <row r="32" spans="1:5" s="10" customFormat="1" hidden="1">
      <c r="C32" s="11"/>
      <c r="D32" s="11"/>
      <c r="E32" s="11"/>
    </row>
    <row r="33" spans="2:5" s="10" customFormat="1" hidden="1">
      <c r="C33" s="12" t="s">
        <v>33</v>
      </c>
      <c r="D33" s="12" t="s">
        <v>34</v>
      </c>
      <c r="E33" s="11"/>
    </row>
    <row r="34" spans="2:5" s="10" customFormat="1" hidden="1">
      <c r="B34" s="13" t="s">
        <v>26</v>
      </c>
      <c r="C34" s="14">
        <v>7</v>
      </c>
      <c r="D34" s="14">
        <v>11</v>
      </c>
      <c r="E34" s="14">
        <f>SUM(C34:D34)</f>
        <v>18</v>
      </c>
    </row>
    <row r="35" spans="2:5" s="10" customFormat="1" hidden="1">
      <c r="B35" s="13" t="s">
        <v>27</v>
      </c>
      <c r="C35" s="14">
        <v>41</v>
      </c>
      <c r="D35" s="14">
        <v>126</v>
      </c>
      <c r="E35" s="14">
        <f t="shared" ref="E35:E41" si="1">SUM(C35:D35)</f>
        <v>167</v>
      </c>
    </row>
    <row r="36" spans="2:5" s="10" customFormat="1" hidden="1">
      <c r="B36" s="13" t="s">
        <v>28</v>
      </c>
      <c r="C36" s="14">
        <v>23</v>
      </c>
      <c r="D36" s="14">
        <v>18</v>
      </c>
      <c r="E36" s="14">
        <f t="shared" si="1"/>
        <v>41</v>
      </c>
    </row>
    <row r="37" spans="2:5" s="10" customFormat="1" hidden="1">
      <c r="B37" s="13" t="s">
        <v>29</v>
      </c>
      <c r="C37" s="14">
        <v>32</v>
      </c>
      <c r="D37" s="14">
        <v>102</v>
      </c>
      <c r="E37" s="14">
        <f t="shared" si="1"/>
        <v>134</v>
      </c>
    </row>
    <row r="38" spans="2:5" s="10" customFormat="1" hidden="1">
      <c r="B38" s="13" t="s">
        <v>30</v>
      </c>
      <c r="C38" s="14">
        <v>44</v>
      </c>
      <c r="D38" s="14">
        <v>6</v>
      </c>
      <c r="E38" s="14">
        <f t="shared" si="1"/>
        <v>50</v>
      </c>
    </row>
    <row r="39" spans="2:5" s="10" customFormat="1" hidden="1">
      <c r="B39" s="13" t="s">
        <v>31</v>
      </c>
      <c r="C39" s="14">
        <v>0</v>
      </c>
      <c r="D39" s="14">
        <v>14</v>
      </c>
      <c r="E39" s="14">
        <f t="shared" si="1"/>
        <v>14</v>
      </c>
    </row>
    <row r="40" spans="2:5" s="10" customFormat="1" hidden="1">
      <c r="B40" s="13" t="s">
        <v>35</v>
      </c>
      <c r="C40" s="14">
        <v>42</v>
      </c>
      <c r="D40" s="14">
        <v>357</v>
      </c>
      <c r="E40" s="14">
        <f t="shared" si="1"/>
        <v>399</v>
      </c>
    </row>
    <row r="41" spans="2:5" s="10" customFormat="1" hidden="1">
      <c r="B41" s="13" t="s">
        <v>32</v>
      </c>
      <c r="C41" s="14">
        <v>0</v>
      </c>
      <c r="D41" s="14">
        <v>2</v>
      </c>
      <c r="E41" s="14">
        <f t="shared" si="1"/>
        <v>2</v>
      </c>
    </row>
    <row r="42" spans="2:5" s="10" customFormat="1" hidden="1">
      <c r="C42" s="12">
        <f>SUM(C34:C41)</f>
        <v>189</v>
      </c>
      <c r="D42" s="12">
        <f>SUM(D34:D41)</f>
        <v>636</v>
      </c>
      <c r="E42" s="12">
        <f>SUM(C42:D42)</f>
        <v>825</v>
      </c>
    </row>
    <row r="43" spans="2:5" s="10" customFormat="1" hidden="1">
      <c r="C43" s="11"/>
      <c r="D43" s="11"/>
      <c r="E43" s="11"/>
    </row>
    <row r="44" spans="2:5" s="10" customFormat="1" hidden="1">
      <c r="C44" s="11"/>
      <c r="D44" s="11"/>
      <c r="E44" s="11"/>
    </row>
  </sheetData>
  <sheetProtection algorithmName="SHA-512" hashValue="03ctGGeXNqV90q10bgSNYPrjWt5oUocjKhUbdDhqzYnB7Arfiz2aE/aPZ1W8zIdF+tP24nOWHqgPwhdsOfX/DQ==" saltValue="AICBPjqNn4QhjukNugOj0g==" spinCount="100000" sheet="1" formatCells="0" formatColumns="0" insertColumns="0" insertHyperlinks="0" deleteColumns="0" deleteRows="0" sort="0" autoFilter="0" pivotTables="0"/>
  <mergeCells count="5">
    <mergeCell ref="A2:E3"/>
    <mergeCell ref="A4:A27"/>
    <mergeCell ref="B4:B5"/>
    <mergeCell ref="C4:D4"/>
    <mergeCell ref="E4:E5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 კვარტ-დას. რაოდენობა-2023</vt:lpstr>
      <vt:lpstr>II კვარტ-დას. რაოდენობა-2023</vt:lpstr>
      <vt:lpstr>III კვარტ-დას. რაოდენობა-2023</vt:lpstr>
      <vt:lpstr>IV კვარტ-დას. რაოდენობა-2023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გალაქტიონ კაპანაძე</dc:creator>
  <cp:lastModifiedBy>თამარ ჩაჩანიძე</cp:lastModifiedBy>
  <dcterms:created xsi:type="dcterms:W3CDTF">2022-07-19T10:16:23Z</dcterms:created>
  <dcterms:modified xsi:type="dcterms:W3CDTF">2024-02-26T07:55:28Z</dcterms:modified>
</cp:coreProperties>
</file>