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პროაქტიულად გამოსაქვეყნებელი ინფო\"/>
    </mc:Choice>
  </mc:AlternateContent>
  <xr:revisionPtr revIDLastSave="0" documentId="13_ncr:1_{7B14CEC0-B5A4-48E8-8FD1-1302A23454F0}" xr6:coauthVersionLast="47" xr6:coauthVersionMax="47" xr10:uidLastSave="{00000000-0000-0000-0000-000000000000}"/>
  <bookViews>
    <workbookView xWindow="-120" yWindow="-120" windowWidth="24240" windowHeight="17640" tabRatio="891" xr2:uid="{00000000-000D-0000-FFFF-FFFF00000000}"/>
  </bookViews>
  <sheets>
    <sheet name="I კვარტ-დას. რაოდენობა-2020" sheetId="4" r:id="rId1"/>
    <sheet name="II კვარტ-დას. რაოდენობა-2020" sheetId="5" r:id="rId2"/>
    <sheet name="III კვარტ-დას. რაოდენობა-2020" sheetId="6" r:id="rId3"/>
    <sheet name="IV კვარტ-დას. რაოდენობა-2020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7" l="1"/>
  <c r="C43" i="7"/>
  <c r="E42" i="7"/>
  <c r="E41" i="7"/>
  <c r="E40" i="7"/>
  <c r="E39" i="7"/>
  <c r="E38" i="7"/>
  <c r="E37" i="7"/>
  <c r="E36" i="7"/>
  <c r="E35" i="7"/>
  <c r="E28" i="7"/>
  <c r="D27" i="7"/>
  <c r="C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43" i="6"/>
  <c r="C43" i="6"/>
  <c r="E42" i="6"/>
  <c r="E41" i="6"/>
  <c r="E40" i="6"/>
  <c r="E39" i="6"/>
  <c r="E38" i="6"/>
  <c r="E37" i="6"/>
  <c r="E36" i="6"/>
  <c r="E35" i="6"/>
  <c r="E28" i="6"/>
  <c r="D27" i="6"/>
  <c r="C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D42" i="5"/>
  <c r="C42" i="5"/>
  <c r="E41" i="5"/>
  <c r="E40" i="5"/>
  <c r="E39" i="5"/>
  <c r="E38" i="5"/>
  <c r="E37" i="5"/>
  <c r="E36" i="5"/>
  <c r="E35" i="5"/>
  <c r="E28" i="5"/>
  <c r="D27" i="5"/>
  <c r="C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D42" i="4"/>
  <c r="C42" i="4"/>
  <c r="E41" i="4"/>
  <c r="E40" i="4"/>
  <c r="E39" i="4"/>
  <c r="E38" i="4"/>
  <c r="E37" i="4"/>
  <c r="E36" i="4"/>
  <c r="E35" i="4"/>
  <c r="E28" i="4"/>
  <c r="D27" i="4"/>
  <c r="C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27" i="7" l="1"/>
  <c r="E27" i="6"/>
  <c r="E43" i="6"/>
  <c r="E27" i="5"/>
  <c r="E42" i="5"/>
  <c r="E43" i="7"/>
  <c r="E42" i="4"/>
  <c r="E27" i="4"/>
</calcChain>
</file>

<file path=xl/sharedStrings.xml><?xml version="1.0" encoding="utf-8"?>
<sst xmlns="http://schemas.openxmlformats.org/spreadsheetml/2006/main" count="158" uniqueCount="46">
  <si>
    <t>თანამებობა</t>
  </si>
  <si>
    <t>სქესი</t>
  </si>
  <si>
    <t xml:space="preserve">სულ </t>
  </si>
  <si>
    <t>ქალი</t>
  </si>
  <si>
    <t>კაცი</t>
  </si>
  <si>
    <t>სააგენტოს უფროსი</t>
  </si>
  <si>
    <t>სააგენტოს უფროსის მოადგილე</t>
  </si>
  <si>
    <t>მრჩეველი</t>
  </si>
  <si>
    <t>თანაშემწე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</si>
  <si>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</si>
  <si>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</si>
  <si>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</si>
  <si>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სამმართველოს უფროსის მოადგილე</t>
  </si>
  <si>
    <t>სააგენტოს უფროსი სპეციალისტი</t>
  </si>
  <si>
    <t>ექსპერტი</t>
  </si>
  <si>
    <t>მთავარი ბუღალტერი</t>
  </si>
  <si>
    <t>ბუღალტერი</t>
  </si>
  <si>
    <t>სამსახურის უფროსი</t>
  </si>
  <si>
    <t>სამსახურის უფროსის მოადგილე</t>
  </si>
  <si>
    <t>ჯგუფის უფროსი</t>
  </si>
  <si>
    <t>ჯგუფის უფროსის მოადგილე</t>
  </si>
  <si>
    <t>რეგიონული სამმართველოს უფროსი</t>
  </si>
  <si>
    <t>რეგიონული სამმართველოს უფროსის მოადგილე</t>
  </si>
  <si>
    <t>რეგიონის სპეციალისტი (საქმისწარმოება)</t>
  </si>
  <si>
    <t>თბილისის უფროსი სპეციალისტი (საქმისწარმოება)</t>
  </si>
  <si>
    <t>უფროსი ინსპექტორი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</si>
  <si>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</si>
  <si>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</si>
  <si>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ქ</t>
  </si>
  <si>
    <t>კ</t>
  </si>
  <si>
    <t>საბიუჯეტო</t>
  </si>
  <si>
    <t>ფაროსანა</t>
  </si>
  <si>
    <t>სურსათი</t>
  </si>
  <si>
    <t>სასაკლაო</t>
  </si>
  <si>
    <t>იდენთიფიკაცია</t>
  </si>
  <si>
    <t>ბიოუსაფრთხოება</t>
  </si>
  <si>
    <t>კალია</t>
  </si>
  <si>
    <t xml:space="preserve">2020 წლის პირველი კვარტალი </t>
  </si>
  <si>
    <t xml:space="preserve">2020 წლის მეორე კვარტალი </t>
  </si>
  <si>
    <t xml:space="preserve">2020 წლის მესამე კვარტალი </t>
  </si>
  <si>
    <t xml:space="preserve">2020 წლის მეოთხე კვარტალი </t>
  </si>
  <si>
    <t>ეპიზოოტია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</si>
  <si>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(2020 წლის მარტის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</si>
  <si>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(2020 წლის ივნისის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</si>
  <si>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(2020 წლის სექტემბრის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</si>
  <si>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(2020 წლის დეკემბრის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</si>
</sst>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NumberFormat="1" applyFont="1"/>
    <xf numFmtId="0" fontId="3" fillId="0" borderId="0" xfId="0" applyNumberFormat="1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vertical="center" wrapText="1"/>
      <protection locked="0"/>
    </xf>
    <xf numFmtId="0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textRotation="90"/>
      <protection locked="0"/>
    </xf>
    <xf numFmtId="0" fontId="2" fillId="0" borderId="9" xfId="0" applyNumberFormat="1" applyFont="1" applyBorder="1" applyAlignment="1" applyProtection="1">
      <alignment horizontal="center" vertical="center" textRotation="90"/>
      <protection locked="0"/>
    </xf>
    <xf numFmtId="0" fontId="2" fillId="0" borderId="10" xfId="0" applyNumberFormat="1" applyFont="1" applyBorder="1" applyAlignment="1" applyProtection="1">
      <alignment horizontal="center" vertical="center" textRotation="90"/>
      <protection locked="0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4"/>
  <sheetViews>
    <sheetView tabSelected="1" workbookViewId="0">
      <selection activeCell="B31" sqref="B31"/>
    </sheetView>
  </sheetViews>
  <sheetFormatPr defaultRowHeight="15"/>
  <cols>
    <col min="1" max="1" width="9.140625" style="1"/>
    <col min="2" max="2" width="92" style="1" customWidth="1"/>
    <col min="3" max="5" width="9.140625" style="10"/>
    <col min="6" max="16384" width="9.140625" style="1"/>
  </cols>
  <sheetData>
    <row r="2" spans="1:5">
      <c r="A2" s="16" t="s">
        <v>42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37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2" t="s">
        <v>3</v>
      </c>
      <c r="D5" s="2" t="s">
        <v>4</v>
      </c>
      <c r="E5" s="26"/>
    </row>
    <row r="6" spans="1:5" s="5" customFormat="1" ht="19.5" customHeight="1">
      <c r="A6" s="23"/>
      <c r="B6" s="3" t="s">
        <v>5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3"/>
      <c r="B7" s="3" t="s">
        <v>6</v>
      </c>
      <c r="C7" s="4">
        <v>0</v>
      </c>
      <c r="D7" s="4">
        <v>3</v>
      </c>
      <c r="E7" s="4">
        <f t="shared" ref="E7:E26" si="0">SUM(C7:D7)</f>
        <v>3</v>
      </c>
    </row>
    <row r="8" spans="1:5" s="5" customFormat="1" ht="19.5" customHeight="1">
      <c r="A8" s="23"/>
      <c r="B8" s="3" t="s">
        <v>7</v>
      </c>
      <c r="C8" s="4">
        <v>0</v>
      </c>
      <c r="D8" s="4">
        <v>0</v>
      </c>
      <c r="E8" s="4">
        <f t="shared" si="0"/>
        <v>0</v>
      </c>
    </row>
    <row r="9" spans="1:5" s="5" customFormat="1" ht="19.5" customHeight="1">
      <c r="A9" s="23"/>
      <c r="B9" s="3" t="s">
        <v>8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3"/>
      <c r="B10" s="3" t="s">
        <v>9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3"/>
      <c r="B11" s="3" t="s">
        <v>10</v>
      </c>
      <c r="C11" s="4">
        <v>2</v>
      </c>
      <c r="D11" s="4">
        <v>10</v>
      </c>
      <c r="E11" s="4">
        <f t="shared" si="0"/>
        <v>12</v>
      </c>
    </row>
    <row r="12" spans="1:5" s="5" customFormat="1" ht="19.5" customHeight="1">
      <c r="A12" s="23"/>
      <c r="B12" s="3" t="s">
        <v>11</v>
      </c>
      <c r="C12" s="4">
        <v>11</v>
      </c>
      <c r="D12" s="4">
        <v>11</v>
      </c>
      <c r="E12" s="4">
        <f t="shared" si="0"/>
        <v>22</v>
      </c>
    </row>
    <row r="13" spans="1:5" s="5" customFormat="1" ht="19.5" customHeight="1">
      <c r="A13" s="23"/>
      <c r="B13" s="3" t="s">
        <v>12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3"/>
      <c r="B14" s="3" t="s">
        <v>13</v>
      </c>
      <c r="C14" s="4">
        <v>55</v>
      </c>
      <c r="D14" s="4">
        <v>42</v>
      </c>
      <c r="E14" s="4">
        <f t="shared" si="0"/>
        <v>97</v>
      </c>
    </row>
    <row r="15" spans="1:5" s="5" customFormat="1" ht="19.5" customHeight="1">
      <c r="A15" s="23"/>
      <c r="B15" s="3" t="s">
        <v>14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3"/>
      <c r="B16" s="3" t="s">
        <v>15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3"/>
      <c r="B17" s="3" t="s">
        <v>16</v>
      </c>
      <c r="C17" s="4">
        <v>3</v>
      </c>
      <c r="D17" s="4">
        <v>3</v>
      </c>
      <c r="E17" s="4">
        <f t="shared" si="0"/>
        <v>6</v>
      </c>
    </row>
    <row r="18" spans="1:5" s="5" customFormat="1" ht="19.5" customHeight="1">
      <c r="A18" s="23"/>
      <c r="B18" s="3" t="s">
        <v>17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3"/>
      <c r="B19" s="3" t="s">
        <v>18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3"/>
      <c r="B20" s="3" t="s">
        <v>19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3"/>
      <c r="B21" s="3" t="s">
        <v>20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3"/>
      <c r="B22" s="3" t="s">
        <v>21</v>
      </c>
      <c r="C22" s="4">
        <v>4</v>
      </c>
      <c r="D22" s="4">
        <v>6</v>
      </c>
      <c r="E22" s="4">
        <f t="shared" si="0"/>
        <v>10</v>
      </c>
    </row>
    <row r="23" spans="1:5" s="5" customFormat="1" ht="19.5" customHeight="1">
      <c r="A23" s="23"/>
      <c r="B23" s="3" t="s">
        <v>22</v>
      </c>
      <c r="C23" s="4">
        <v>0</v>
      </c>
      <c r="D23" s="4">
        <v>8</v>
      </c>
      <c r="E23" s="4">
        <f t="shared" si="0"/>
        <v>8</v>
      </c>
    </row>
    <row r="24" spans="1:5" s="5" customFormat="1" ht="19.5" customHeight="1">
      <c r="A24" s="23"/>
      <c r="B24" s="3" t="s">
        <v>23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3"/>
      <c r="B25" s="3" t="s">
        <v>24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3"/>
      <c r="B26" s="3" t="s">
        <v>25</v>
      </c>
      <c r="C26" s="4">
        <v>126</v>
      </c>
      <c r="D26" s="4">
        <v>150</v>
      </c>
      <c r="E26" s="4">
        <f t="shared" si="0"/>
        <v>276</v>
      </c>
    </row>
    <row r="27" spans="1:5" s="5" customFormat="1" ht="19.5" customHeight="1">
      <c r="A27" s="23"/>
      <c r="B27" s="6" t="s">
        <v>26</v>
      </c>
      <c r="C27" s="7">
        <f>SUM(C6:C26)</f>
        <v>228</v>
      </c>
      <c r="D27" s="7">
        <f>SUM(D6:D26)</f>
        <v>257</v>
      </c>
      <c r="E27" s="7">
        <f>SUM(C27:D27)</f>
        <v>485</v>
      </c>
    </row>
    <row r="28" spans="1:5" s="5" customFormat="1" ht="19.5" customHeight="1" thickBot="1">
      <c r="A28" s="24"/>
      <c r="B28" s="8" t="s">
        <v>27</v>
      </c>
      <c r="C28" s="9">
        <v>153</v>
      </c>
      <c r="D28" s="9">
        <v>784</v>
      </c>
      <c r="E28" s="9">
        <f>SUM(C28:D28)</f>
        <v>937</v>
      </c>
    </row>
    <row r="32" spans="1:5" s="11" customFormat="1">
      <c r="C32" s="12"/>
      <c r="D32" s="12"/>
      <c r="E32" s="12"/>
    </row>
    <row r="33" spans="2:5" s="11" customFormat="1" hidden="1">
      <c r="C33" s="12"/>
      <c r="D33" s="12"/>
      <c r="E33" s="12"/>
    </row>
    <row r="34" spans="2:5" s="11" customFormat="1" hidden="1">
      <c r="C34" s="13" t="s">
        <v>28</v>
      </c>
      <c r="D34" s="13" t="s">
        <v>29</v>
      </c>
      <c r="E34" s="12"/>
    </row>
    <row r="35" spans="2:5" s="11" customFormat="1" hidden="1">
      <c r="B35" s="14" t="s">
        <v>30</v>
      </c>
      <c r="C35" s="15">
        <v>4</v>
      </c>
      <c r="D35" s="15">
        <v>6</v>
      </c>
      <c r="E35" s="15">
        <f t="shared" ref="E35:E37" si="1">SUM(C35:D35)</f>
        <v>10</v>
      </c>
    </row>
    <row r="36" spans="2:5" s="11" customFormat="1" hidden="1">
      <c r="B36" s="14" t="s">
        <v>31</v>
      </c>
      <c r="C36" s="15">
        <v>42</v>
      </c>
      <c r="D36" s="15">
        <v>318</v>
      </c>
      <c r="E36" s="15">
        <f t="shared" si="1"/>
        <v>360</v>
      </c>
    </row>
    <row r="37" spans="2:5" s="11" customFormat="1" hidden="1">
      <c r="B37" s="14" t="s">
        <v>33</v>
      </c>
      <c r="C37" s="15">
        <v>35</v>
      </c>
      <c r="D37" s="15">
        <v>95</v>
      </c>
      <c r="E37" s="15">
        <f t="shared" si="1"/>
        <v>130</v>
      </c>
    </row>
    <row r="38" spans="2:5" s="11" customFormat="1" hidden="1">
      <c r="B38" s="14" t="s">
        <v>34</v>
      </c>
      <c r="C38" s="15">
        <v>32</v>
      </c>
      <c r="D38" s="15">
        <v>6</v>
      </c>
      <c r="E38" s="15">
        <f>SUM(C38:D38)</f>
        <v>38</v>
      </c>
    </row>
    <row r="39" spans="2:5" s="11" customFormat="1" hidden="1">
      <c r="B39" s="14" t="s">
        <v>35</v>
      </c>
      <c r="C39" s="15">
        <v>0</v>
      </c>
      <c r="D39" s="15">
        <v>12</v>
      </c>
      <c r="E39" s="15">
        <f t="shared" ref="E39:E41" si="2">SUM(C39:D39)</f>
        <v>12</v>
      </c>
    </row>
    <row r="40" spans="2:5" s="11" customFormat="1" hidden="1">
      <c r="B40" s="14" t="s">
        <v>41</v>
      </c>
      <c r="C40" s="15">
        <v>40</v>
      </c>
      <c r="D40" s="15">
        <v>347</v>
      </c>
      <c r="E40" s="15">
        <f t="shared" si="2"/>
        <v>387</v>
      </c>
    </row>
    <row r="41" spans="2:5" s="11" customFormat="1" hidden="1">
      <c r="B41" s="14" t="s">
        <v>36</v>
      </c>
      <c r="C41" s="15"/>
      <c r="D41" s="15"/>
      <c r="E41" s="15">
        <f t="shared" si="2"/>
        <v>0</v>
      </c>
    </row>
    <row r="42" spans="2:5" s="11" customFormat="1" hidden="1">
      <c r="C42" s="13">
        <f>SUM(C35:C41)</f>
        <v>153</v>
      </c>
      <c r="D42" s="13">
        <f>SUM(D35:D41)</f>
        <v>784</v>
      </c>
      <c r="E42" s="13">
        <f>SUM(C42:D42)</f>
        <v>937</v>
      </c>
    </row>
    <row r="43" spans="2:5" s="11" customFormat="1" hidden="1">
      <c r="C43" s="12"/>
      <c r="D43" s="12"/>
      <c r="E43" s="12"/>
    </row>
    <row r="44" spans="2:5" s="11" customFormat="1">
      <c r="C44" s="12"/>
      <c r="D44" s="12"/>
      <c r="E44" s="12"/>
    </row>
  </sheetData>
  <sheetProtection algorithmName="SHA-512" hashValue="GpdtBzPq40FLSwmjJxaUaptE+m8ZN/9qz6+RCspGST21JdUxKlM74DzR0go5dAZbsB4QqsoZs8wlm3XnQxZnRQ==" saltValue="V6fzGbMwltlBqJ4KJ70xkQ==" spinCount="100000" sheet="1" formatCells="0" formatColumns="0" insertColumns="0" insertRows="0" insertHyperlinks="0" deleteColumns="0" deleteRows="0" sort="0" autoFilter="0" pivotTables="0"/>
  <mergeCells count="5">
    <mergeCell ref="A2:E3"/>
    <mergeCell ref="A4:A28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4"/>
  <sheetViews>
    <sheetView workbookViewId="0">
      <selection activeCell="A2" sqref="A2:E3"/>
    </sheetView>
  </sheetViews>
  <sheetFormatPr defaultRowHeight="15"/>
  <cols>
    <col min="1" max="1" width="9.140625" style="1"/>
    <col min="2" max="2" width="92" style="1" customWidth="1"/>
    <col min="3" max="5" width="9.140625" style="10"/>
    <col min="6" max="16384" width="9.140625" style="1"/>
  </cols>
  <sheetData>
    <row r="2" spans="1:5">
      <c r="A2" s="16" t="s">
        <v>43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38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2" t="s">
        <v>3</v>
      </c>
      <c r="D5" s="2" t="s">
        <v>4</v>
      </c>
      <c r="E5" s="26"/>
    </row>
    <row r="6" spans="1:5" s="5" customFormat="1" ht="19.5" customHeight="1">
      <c r="A6" s="23"/>
      <c r="B6" s="3" t="s">
        <v>5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3"/>
      <c r="B7" s="3" t="s">
        <v>6</v>
      </c>
      <c r="C7" s="4">
        <v>0</v>
      </c>
      <c r="D7" s="4">
        <v>3</v>
      </c>
      <c r="E7" s="4">
        <f t="shared" ref="E7:E26" si="0">SUM(C7:D7)</f>
        <v>3</v>
      </c>
    </row>
    <row r="8" spans="1:5" s="5" customFormat="1" ht="19.5" customHeight="1">
      <c r="A8" s="23"/>
      <c r="B8" s="3" t="s">
        <v>7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3"/>
      <c r="B9" s="3" t="s">
        <v>8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3"/>
      <c r="B10" s="3" t="s">
        <v>9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3"/>
      <c r="B11" s="3" t="s">
        <v>10</v>
      </c>
      <c r="C11" s="4">
        <v>2</v>
      </c>
      <c r="D11" s="4">
        <v>10</v>
      </c>
      <c r="E11" s="4">
        <f t="shared" si="0"/>
        <v>12</v>
      </c>
    </row>
    <row r="12" spans="1:5" s="5" customFormat="1" ht="19.5" customHeight="1">
      <c r="A12" s="23"/>
      <c r="B12" s="3" t="s">
        <v>11</v>
      </c>
      <c r="C12" s="4">
        <v>11</v>
      </c>
      <c r="D12" s="4">
        <v>11</v>
      </c>
      <c r="E12" s="4">
        <f t="shared" si="0"/>
        <v>22</v>
      </c>
    </row>
    <row r="13" spans="1:5" s="5" customFormat="1" ht="19.5" customHeight="1">
      <c r="A13" s="23"/>
      <c r="B13" s="3" t="s">
        <v>12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3"/>
      <c r="B14" s="3" t="s">
        <v>13</v>
      </c>
      <c r="C14" s="4">
        <v>55</v>
      </c>
      <c r="D14" s="4">
        <v>41</v>
      </c>
      <c r="E14" s="4">
        <f t="shared" si="0"/>
        <v>96</v>
      </c>
    </row>
    <row r="15" spans="1:5" s="5" customFormat="1" ht="19.5" customHeight="1">
      <c r="A15" s="23"/>
      <c r="B15" s="3" t="s">
        <v>14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3"/>
      <c r="B16" s="3" t="s">
        <v>15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3"/>
      <c r="B17" s="3" t="s">
        <v>16</v>
      </c>
      <c r="C17" s="4">
        <v>2</v>
      </c>
      <c r="D17" s="4">
        <v>3</v>
      </c>
      <c r="E17" s="4">
        <f t="shared" si="0"/>
        <v>5</v>
      </c>
    </row>
    <row r="18" spans="1:5" s="5" customFormat="1" ht="19.5" customHeight="1">
      <c r="A18" s="23"/>
      <c r="B18" s="3" t="s">
        <v>17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3"/>
      <c r="B19" s="3" t="s">
        <v>18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3"/>
      <c r="B20" s="3" t="s">
        <v>19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3"/>
      <c r="B21" s="3" t="s">
        <v>20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3"/>
      <c r="B22" s="3" t="s">
        <v>21</v>
      </c>
      <c r="C22" s="4">
        <v>4</v>
      </c>
      <c r="D22" s="4">
        <v>7</v>
      </c>
      <c r="E22" s="4">
        <f t="shared" si="0"/>
        <v>11</v>
      </c>
    </row>
    <row r="23" spans="1:5" s="5" customFormat="1" ht="19.5" customHeight="1">
      <c r="A23" s="23"/>
      <c r="B23" s="3" t="s">
        <v>22</v>
      </c>
      <c r="C23" s="4">
        <v>0</v>
      </c>
      <c r="D23" s="4">
        <v>8</v>
      </c>
      <c r="E23" s="4">
        <f t="shared" si="0"/>
        <v>8</v>
      </c>
    </row>
    <row r="24" spans="1:5" s="5" customFormat="1" ht="19.5" customHeight="1">
      <c r="A24" s="23"/>
      <c r="B24" s="3" t="s">
        <v>23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3"/>
      <c r="B25" s="3" t="s">
        <v>24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3"/>
      <c r="B26" s="3" t="s">
        <v>25</v>
      </c>
      <c r="C26" s="4">
        <v>125</v>
      </c>
      <c r="D26" s="4">
        <v>148</v>
      </c>
      <c r="E26" s="4">
        <f t="shared" si="0"/>
        <v>273</v>
      </c>
    </row>
    <row r="27" spans="1:5" s="5" customFormat="1" ht="19.5" customHeight="1">
      <c r="A27" s="23"/>
      <c r="B27" s="6" t="s">
        <v>26</v>
      </c>
      <c r="C27" s="7">
        <f>SUM(C6:C26)</f>
        <v>226</v>
      </c>
      <c r="D27" s="7">
        <f>SUM(D6:D26)</f>
        <v>256</v>
      </c>
      <c r="E27" s="7">
        <f>SUM(C27:D27)</f>
        <v>482</v>
      </c>
    </row>
    <row r="28" spans="1:5" s="5" customFormat="1" ht="19.5" customHeight="1" thickBot="1">
      <c r="A28" s="24"/>
      <c r="B28" s="8" t="s">
        <v>27</v>
      </c>
      <c r="C28" s="9">
        <v>219</v>
      </c>
      <c r="D28" s="9">
        <v>1038</v>
      </c>
      <c r="E28" s="9">
        <f>SUM(C28:D28)</f>
        <v>1257</v>
      </c>
    </row>
    <row r="32" spans="1:5" s="11" customFormat="1">
      <c r="C32" s="12"/>
      <c r="D32" s="12"/>
      <c r="E32" s="12"/>
    </row>
    <row r="33" spans="2:5" s="11" customFormat="1" hidden="1">
      <c r="C33" s="12"/>
      <c r="D33" s="12"/>
      <c r="E33" s="12"/>
    </row>
    <row r="34" spans="2:5" s="11" customFormat="1" hidden="1">
      <c r="C34" s="13" t="s">
        <v>28</v>
      </c>
      <c r="D34" s="13" t="s">
        <v>29</v>
      </c>
      <c r="E34" s="12"/>
    </row>
    <row r="35" spans="2:5" s="11" customFormat="1" hidden="1">
      <c r="B35" s="14" t="s">
        <v>30</v>
      </c>
      <c r="C35" s="15">
        <v>4</v>
      </c>
      <c r="D35" s="15">
        <v>6</v>
      </c>
      <c r="E35" s="15">
        <f t="shared" ref="E35:E37" si="1">SUM(C35:D35)</f>
        <v>10</v>
      </c>
    </row>
    <row r="36" spans="2:5" s="11" customFormat="1" hidden="1">
      <c r="B36" s="14" t="s">
        <v>31</v>
      </c>
      <c r="C36" s="15">
        <v>51</v>
      </c>
      <c r="D36" s="15">
        <v>414</v>
      </c>
      <c r="E36" s="15">
        <f t="shared" si="1"/>
        <v>465</v>
      </c>
    </row>
    <row r="37" spans="2:5" s="11" customFormat="1" hidden="1">
      <c r="B37" s="14" t="s">
        <v>33</v>
      </c>
      <c r="C37" s="15">
        <v>37</v>
      </c>
      <c r="D37" s="15">
        <v>96</v>
      </c>
      <c r="E37" s="15">
        <f t="shared" si="1"/>
        <v>133</v>
      </c>
    </row>
    <row r="38" spans="2:5" s="11" customFormat="1" hidden="1">
      <c r="B38" s="14" t="s">
        <v>34</v>
      </c>
      <c r="C38" s="15">
        <v>34</v>
      </c>
      <c r="D38" s="15">
        <v>7</v>
      </c>
      <c r="E38" s="15">
        <f>SUM(C38:D38)</f>
        <v>41</v>
      </c>
    </row>
    <row r="39" spans="2:5" s="11" customFormat="1" hidden="1">
      <c r="B39" s="14" t="s">
        <v>35</v>
      </c>
      <c r="C39" s="15">
        <v>0</v>
      </c>
      <c r="D39" s="15">
        <v>36</v>
      </c>
      <c r="E39" s="15">
        <f t="shared" ref="E39:E41" si="2">SUM(C39:D39)</f>
        <v>36</v>
      </c>
    </row>
    <row r="40" spans="2:5" s="11" customFormat="1" hidden="1">
      <c r="B40" s="14" t="s">
        <v>41</v>
      </c>
      <c r="C40" s="15">
        <v>93</v>
      </c>
      <c r="D40" s="15">
        <v>466</v>
      </c>
      <c r="E40" s="15">
        <f t="shared" si="2"/>
        <v>559</v>
      </c>
    </row>
    <row r="41" spans="2:5" s="11" customFormat="1" hidden="1">
      <c r="B41" s="14" t="s">
        <v>36</v>
      </c>
      <c r="C41" s="15">
        <v>0</v>
      </c>
      <c r="D41" s="15">
        <v>13</v>
      </c>
      <c r="E41" s="15">
        <f t="shared" si="2"/>
        <v>13</v>
      </c>
    </row>
    <row r="42" spans="2:5" s="11" customFormat="1" hidden="1">
      <c r="C42" s="13">
        <f>SUM(C35:C41)</f>
        <v>219</v>
      </c>
      <c r="D42" s="13">
        <f>SUM(D35:D41)</f>
        <v>1038</v>
      </c>
      <c r="E42" s="13">
        <f>SUM(C42:D42)</f>
        <v>1257</v>
      </c>
    </row>
    <row r="43" spans="2:5" s="11" customFormat="1" hidden="1">
      <c r="C43" s="12"/>
      <c r="D43" s="12"/>
      <c r="E43" s="12"/>
    </row>
    <row r="44" spans="2:5" s="11" customFormat="1">
      <c r="C44" s="12"/>
      <c r="D44" s="12"/>
      <c r="E44" s="12"/>
    </row>
  </sheetData>
  <sheetProtection algorithmName="SHA-512" hashValue="mu8oV7AedmTGWHwAdycDeA+Bqu8CCCpJbEVp98KHIHmjBeKu78XmQBlwf8J9vq+EGnDrw21nHizvwz2ly5JktQ==" saltValue="mmFl+S4BKCbthBC0aSeD3g==" spinCount="100000" sheet="1" formatCells="0" formatColumns="0" insertColumns="0" insertRows="0" insertHyperlinks="0" deleteColumns="0" deleteRows="0" sort="0" autoFilter="0" pivotTables="0"/>
  <mergeCells count="5">
    <mergeCell ref="A2:E3"/>
    <mergeCell ref="A4:A28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45"/>
  <sheetViews>
    <sheetView workbookViewId="0">
      <selection activeCell="A2" sqref="A2:E3"/>
    </sheetView>
  </sheetViews>
  <sheetFormatPr defaultRowHeight="15"/>
  <cols>
    <col min="1" max="1" width="9.140625" style="1"/>
    <col min="2" max="2" width="92" style="1" customWidth="1"/>
    <col min="3" max="5" width="9.140625" style="10"/>
    <col min="6" max="16384" width="9.140625" style="1"/>
  </cols>
  <sheetData>
    <row r="2" spans="1:5">
      <c r="A2" s="16" t="s">
        <v>44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39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2" t="s">
        <v>3</v>
      </c>
      <c r="D5" s="2" t="s">
        <v>4</v>
      </c>
      <c r="E5" s="26"/>
    </row>
    <row r="6" spans="1:5" s="5" customFormat="1" ht="19.5" customHeight="1">
      <c r="A6" s="23"/>
      <c r="B6" s="3" t="s">
        <v>5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3"/>
      <c r="B7" s="3" t="s">
        <v>6</v>
      </c>
      <c r="C7" s="4">
        <v>0</v>
      </c>
      <c r="D7" s="4">
        <v>3</v>
      </c>
      <c r="E7" s="4">
        <f t="shared" ref="E7:E26" si="0">SUM(C7:D7)</f>
        <v>3</v>
      </c>
    </row>
    <row r="8" spans="1:5" s="5" customFormat="1" ht="19.5" customHeight="1">
      <c r="A8" s="23"/>
      <c r="B8" s="3" t="s">
        <v>7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3"/>
      <c r="B9" s="3" t="s">
        <v>8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3"/>
      <c r="B10" s="3" t="s">
        <v>9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3"/>
      <c r="B11" s="3" t="s">
        <v>10</v>
      </c>
      <c r="C11" s="4">
        <v>3</v>
      </c>
      <c r="D11" s="4">
        <v>10</v>
      </c>
      <c r="E11" s="4">
        <f t="shared" si="0"/>
        <v>13</v>
      </c>
    </row>
    <row r="12" spans="1:5" s="5" customFormat="1" ht="19.5" customHeight="1">
      <c r="A12" s="23"/>
      <c r="B12" s="3" t="s">
        <v>11</v>
      </c>
      <c r="C12" s="4">
        <v>11</v>
      </c>
      <c r="D12" s="4">
        <v>11</v>
      </c>
      <c r="E12" s="4">
        <f t="shared" si="0"/>
        <v>22</v>
      </c>
    </row>
    <row r="13" spans="1:5" s="5" customFormat="1" ht="19.5" customHeight="1">
      <c r="A13" s="23"/>
      <c r="B13" s="3" t="s">
        <v>12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3"/>
      <c r="B14" s="3" t="s">
        <v>13</v>
      </c>
      <c r="C14" s="4">
        <v>54</v>
      </c>
      <c r="D14" s="4">
        <v>44</v>
      </c>
      <c r="E14" s="4">
        <f t="shared" si="0"/>
        <v>98</v>
      </c>
    </row>
    <row r="15" spans="1:5" s="5" customFormat="1" ht="19.5" customHeight="1">
      <c r="A15" s="23"/>
      <c r="B15" s="3" t="s">
        <v>14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3"/>
      <c r="B16" s="3" t="s">
        <v>15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3"/>
      <c r="B17" s="3" t="s">
        <v>16</v>
      </c>
      <c r="C17" s="4">
        <v>2</v>
      </c>
      <c r="D17" s="4">
        <v>3</v>
      </c>
      <c r="E17" s="4">
        <f t="shared" si="0"/>
        <v>5</v>
      </c>
    </row>
    <row r="18" spans="1:5" s="5" customFormat="1" ht="19.5" customHeight="1">
      <c r="A18" s="23"/>
      <c r="B18" s="3" t="s">
        <v>17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3"/>
      <c r="B19" s="3" t="s">
        <v>18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3"/>
      <c r="B20" s="3" t="s">
        <v>19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3"/>
      <c r="B21" s="3" t="s">
        <v>20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3"/>
      <c r="B22" s="3" t="s">
        <v>21</v>
      </c>
      <c r="C22" s="4">
        <v>3</v>
      </c>
      <c r="D22" s="4">
        <v>7</v>
      </c>
      <c r="E22" s="4">
        <f t="shared" si="0"/>
        <v>10</v>
      </c>
    </row>
    <row r="23" spans="1:5" s="5" customFormat="1" ht="19.5" customHeight="1">
      <c r="A23" s="23"/>
      <c r="B23" s="3" t="s">
        <v>22</v>
      </c>
      <c r="C23" s="4">
        <v>0</v>
      </c>
      <c r="D23" s="4">
        <v>8</v>
      </c>
      <c r="E23" s="4">
        <f t="shared" si="0"/>
        <v>8</v>
      </c>
    </row>
    <row r="24" spans="1:5" s="5" customFormat="1" ht="19.5" customHeight="1">
      <c r="A24" s="23"/>
      <c r="B24" s="3" t="s">
        <v>23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3"/>
      <c r="B25" s="3" t="s">
        <v>24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3"/>
      <c r="B26" s="3" t="s">
        <v>25</v>
      </c>
      <c r="C26" s="4">
        <v>126</v>
      </c>
      <c r="D26" s="4">
        <v>143</v>
      </c>
      <c r="E26" s="4">
        <f t="shared" si="0"/>
        <v>269</v>
      </c>
    </row>
    <row r="27" spans="1:5" s="5" customFormat="1" ht="19.5" customHeight="1">
      <c r="A27" s="23"/>
      <c r="B27" s="6" t="s">
        <v>26</v>
      </c>
      <c r="C27" s="7">
        <f>SUM(C6:C26)</f>
        <v>226</v>
      </c>
      <c r="D27" s="7">
        <f>SUM(D6:D26)</f>
        <v>254</v>
      </c>
      <c r="E27" s="7">
        <f>SUM(C27:D27)</f>
        <v>480</v>
      </c>
    </row>
    <row r="28" spans="1:5" s="5" customFormat="1" ht="19.5" customHeight="1" thickBot="1">
      <c r="A28" s="24"/>
      <c r="B28" s="8" t="s">
        <v>27</v>
      </c>
      <c r="C28" s="9">
        <v>225</v>
      </c>
      <c r="D28" s="9">
        <v>1015</v>
      </c>
      <c r="E28" s="9">
        <f>SUM(C28:D28)</f>
        <v>1240</v>
      </c>
    </row>
    <row r="32" spans="1:5" s="11" customFormat="1">
      <c r="C32" s="12"/>
      <c r="D32" s="12"/>
      <c r="E32" s="12"/>
    </row>
    <row r="33" spans="2:5" s="11" customFormat="1" hidden="1">
      <c r="C33" s="12"/>
      <c r="D33" s="12"/>
      <c r="E33" s="12"/>
    </row>
    <row r="34" spans="2:5" s="11" customFormat="1" hidden="1">
      <c r="C34" s="13" t="s">
        <v>28</v>
      </c>
      <c r="D34" s="13" t="s">
        <v>29</v>
      </c>
      <c r="E34" s="12"/>
    </row>
    <row r="35" spans="2:5" s="11" customFormat="1" hidden="1">
      <c r="B35" s="14" t="s">
        <v>30</v>
      </c>
      <c r="C35" s="15">
        <v>6</v>
      </c>
      <c r="D35" s="15">
        <v>8</v>
      </c>
      <c r="E35" s="15">
        <f t="shared" ref="E35:E38" si="1">SUM(C35:D35)</f>
        <v>14</v>
      </c>
    </row>
    <row r="36" spans="2:5" s="11" customFormat="1" hidden="1">
      <c r="B36" s="14" t="s">
        <v>31</v>
      </c>
      <c r="C36" s="15">
        <v>52</v>
      </c>
      <c r="D36" s="15">
        <v>438</v>
      </c>
      <c r="E36" s="15">
        <f t="shared" si="1"/>
        <v>490</v>
      </c>
    </row>
    <row r="37" spans="2:5" s="11" customFormat="1" hidden="1">
      <c r="B37" s="14" t="s">
        <v>32</v>
      </c>
      <c r="C37" s="15">
        <v>15</v>
      </c>
      <c r="D37" s="15">
        <v>15</v>
      </c>
      <c r="E37" s="15">
        <f t="shared" si="1"/>
        <v>30</v>
      </c>
    </row>
    <row r="38" spans="2:5" s="11" customFormat="1" hidden="1">
      <c r="B38" s="14" t="s">
        <v>33</v>
      </c>
      <c r="C38" s="15">
        <v>34</v>
      </c>
      <c r="D38" s="15">
        <v>92</v>
      </c>
      <c r="E38" s="15">
        <f t="shared" si="1"/>
        <v>126</v>
      </c>
    </row>
    <row r="39" spans="2:5" s="11" customFormat="1" hidden="1">
      <c r="B39" s="14" t="s">
        <v>34</v>
      </c>
      <c r="C39" s="15">
        <v>36</v>
      </c>
      <c r="D39" s="15">
        <v>8</v>
      </c>
      <c r="E39" s="15">
        <f>SUM(C39:D39)</f>
        <v>44</v>
      </c>
    </row>
    <row r="40" spans="2:5" s="11" customFormat="1" hidden="1">
      <c r="B40" s="14" t="s">
        <v>35</v>
      </c>
      <c r="C40" s="15">
        <v>0</v>
      </c>
      <c r="D40" s="15">
        <v>11</v>
      </c>
      <c r="E40" s="15">
        <f t="shared" ref="E40:E42" si="2">SUM(C40:D40)</f>
        <v>11</v>
      </c>
    </row>
    <row r="41" spans="2:5" s="11" customFormat="1" hidden="1">
      <c r="B41" s="14" t="s">
        <v>41</v>
      </c>
      <c r="C41" s="15">
        <v>82</v>
      </c>
      <c r="D41" s="15">
        <v>440</v>
      </c>
      <c r="E41" s="15">
        <f t="shared" si="2"/>
        <v>522</v>
      </c>
    </row>
    <row r="42" spans="2:5" s="11" customFormat="1" hidden="1">
      <c r="B42" s="14" t="s">
        <v>36</v>
      </c>
      <c r="C42" s="15">
        <v>0</v>
      </c>
      <c r="D42" s="15">
        <v>3</v>
      </c>
      <c r="E42" s="15">
        <f t="shared" si="2"/>
        <v>3</v>
      </c>
    </row>
    <row r="43" spans="2:5" s="11" customFormat="1" hidden="1">
      <c r="C43" s="13">
        <f>SUM(C35:C42)</f>
        <v>225</v>
      </c>
      <c r="D43" s="13">
        <f>SUM(D35:D42)</f>
        <v>1015</v>
      </c>
      <c r="E43" s="13">
        <f>SUM(C43:D43)</f>
        <v>1240</v>
      </c>
    </row>
    <row r="44" spans="2:5" s="11" customFormat="1" hidden="1">
      <c r="C44" s="12"/>
      <c r="D44" s="12"/>
      <c r="E44" s="12"/>
    </row>
    <row r="45" spans="2:5" s="11" customFormat="1">
      <c r="C45" s="12"/>
      <c r="D45" s="12"/>
      <c r="E45" s="12"/>
    </row>
  </sheetData>
  <sheetProtection algorithmName="SHA-512" hashValue="Y8MvqovXrRq1oguSEAyU0Thd5hECIr+8kZ0w0QuyZaDGb0eF7zkDsZbuAlFQg9MZtEkTLdPKHqWbEq02gjTNzQ==" saltValue="XPNzeyMfzjwdzdCdf73gcQ==" spinCount="100000" sheet="1" formatCells="0" formatColumns="0" insertColumns="0" insertRows="0" insertHyperlinks="0" deleteColumns="0" deleteRows="0" sort="0" autoFilter="0" pivotTables="0"/>
  <mergeCells count="5">
    <mergeCell ref="A2:E3"/>
    <mergeCell ref="A4:A28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5"/>
  <sheetViews>
    <sheetView workbookViewId="0">
      <selection activeCell="B46" sqref="B46"/>
    </sheetView>
  </sheetViews>
  <sheetFormatPr defaultRowHeight="15"/>
  <cols>
    <col min="1" max="1" width="9.140625" style="1"/>
    <col min="2" max="2" width="92" style="1" customWidth="1"/>
    <col min="3" max="5" width="9.140625" style="10"/>
    <col min="6" max="16384" width="9.140625" style="1"/>
  </cols>
  <sheetData>
    <row r="2" spans="1:5">
      <c r="A2" s="16" t="s">
        <v>45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40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2" t="s">
        <v>3</v>
      </c>
      <c r="D5" s="2" t="s">
        <v>4</v>
      </c>
      <c r="E5" s="26"/>
    </row>
    <row r="6" spans="1:5" s="5" customFormat="1" ht="19.5" customHeight="1">
      <c r="A6" s="23"/>
      <c r="B6" s="3" t="s">
        <v>5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3"/>
      <c r="B7" s="3" t="s">
        <v>6</v>
      </c>
      <c r="C7" s="4">
        <v>0</v>
      </c>
      <c r="D7" s="4">
        <v>3</v>
      </c>
      <c r="E7" s="4">
        <f t="shared" ref="E7:E26" si="0">SUM(C7:D7)</f>
        <v>3</v>
      </c>
    </row>
    <row r="8" spans="1:5" s="5" customFormat="1" ht="19.5" customHeight="1">
      <c r="A8" s="23"/>
      <c r="B8" s="3" t="s">
        <v>7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3"/>
      <c r="B9" s="3" t="s">
        <v>8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3"/>
      <c r="B10" s="3" t="s">
        <v>9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3"/>
      <c r="B11" s="3" t="s">
        <v>10</v>
      </c>
      <c r="C11" s="4">
        <v>3</v>
      </c>
      <c r="D11" s="4">
        <v>10</v>
      </c>
      <c r="E11" s="4">
        <f t="shared" si="0"/>
        <v>13</v>
      </c>
    </row>
    <row r="12" spans="1:5" s="5" customFormat="1" ht="19.5" customHeight="1">
      <c r="A12" s="23"/>
      <c r="B12" s="3" t="s">
        <v>11</v>
      </c>
      <c r="C12" s="4">
        <v>11</v>
      </c>
      <c r="D12" s="4">
        <v>10</v>
      </c>
      <c r="E12" s="4">
        <f t="shared" si="0"/>
        <v>21</v>
      </c>
    </row>
    <row r="13" spans="1:5" s="5" customFormat="1" ht="19.5" customHeight="1">
      <c r="A13" s="23"/>
      <c r="B13" s="3" t="s">
        <v>12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3"/>
      <c r="B14" s="3" t="s">
        <v>13</v>
      </c>
      <c r="C14" s="4">
        <v>54</v>
      </c>
      <c r="D14" s="4">
        <v>44</v>
      </c>
      <c r="E14" s="4">
        <f t="shared" si="0"/>
        <v>98</v>
      </c>
    </row>
    <row r="15" spans="1:5" s="5" customFormat="1" ht="19.5" customHeight="1">
      <c r="A15" s="23"/>
      <c r="B15" s="3" t="s">
        <v>14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3"/>
      <c r="B16" s="3" t="s">
        <v>15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3"/>
      <c r="B17" s="3" t="s">
        <v>16</v>
      </c>
      <c r="C17" s="4">
        <v>2</v>
      </c>
      <c r="D17" s="4">
        <v>3</v>
      </c>
      <c r="E17" s="4">
        <f t="shared" si="0"/>
        <v>5</v>
      </c>
    </row>
    <row r="18" spans="1:5" s="5" customFormat="1" ht="19.5" customHeight="1">
      <c r="A18" s="23"/>
      <c r="B18" s="3" t="s">
        <v>17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3"/>
      <c r="B19" s="3" t="s">
        <v>18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3"/>
      <c r="B20" s="3" t="s">
        <v>19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3"/>
      <c r="B21" s="3" t="s">
        <v>20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3"/>
      <c r="B22" s="3" t="s">
        <v>21</v>
      </c>
      <c r="C22" s="4">
        <v>3</v>
      </c>
      <c r="D22" s="4">
        <v>7</v>
      </c>
      <c r="E22" s="4">
        <f t="shared" si="0"/>
        <v>10</v>
      </c>
    </row>
    <row r="23" spans="1:5" s="5" customFormat="1" ht="19.5" customHeight="1">
      <c r="A23" s="23"/>
      <c r="B23" s="3" t="s">
        <v>22</v>
      </c>
      <c r="C23" s="4">
        <v>0</v>
      </c>
      <c r="D23" s="4">
        <v>8</v>
      </c>
      <c r="E23" s="4">
        <f t="shared" si="0"/>
        <v>8</v>
      </c>
    </row>
    <row r="24" spans="1:5" s="5" customFormat="1" ht="19.5" customHeight="1">
      <c r="A24" s="23"/>
      <c r="B24" s="3" t="s">
        <v>23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3"/>
      <c r="B25" s="3" t="s">
        <v>24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3"/>
      <c r="B26" s="3" t="s">
        <v>25</v>
      </c>
      <c r="C26" s="4">
        <v>126</v>
      </c>
      <c r="D26" s="4">
        <v>143</v>
      </c>
      <c r="E26" s="4">
        <f t="shared" si="0"/>
        <v>269</v>
      </c>
    </row>
    <row r="27" spans="1:5" s="5" customFormat="1" ht="19.5" customHeight="1">
      <c r="A27" s="23"/>
      <c r="B27" s="6" t="s">
        <v>26</v>
      </c>
      <c r="C27" s="7">
        <f>SUM(C6:C26)</f>
        <v>226</v>
      </c>
      <c r="D27" s="7">
        <f>SUM(D6:D26)</f>
        <v>253</v>
      </c>
      <c r="E27" s="7">
        <f>SUM(C27:D27)</f>
        <v>479</v>
      </c>
    </row>
    <row r="28" spans="1:5" s="5" customFormat="1" ht="19.5" customHeight="1" thickBot="1">
      <c r="A28" s="24"/>
      <c r="B28" s="8" t="s">
        <v>27</v>
      </c>
      <c r="C28" s="9">
        <v>177</v>
      </c>
      <c r="D28" s="9">
        <v>740</v>
      </c>
      <c r="E28" s="9">
        <f>SUM(C28:D28)</f>
        <v>917</v>
      </c>
    </row>
    <row r="32" spans="1:5" s="11" customFormat="1">
      <c r="C32" s="12"/>
      <c r="D32" s="12"/>
      <c r="E32" s="12"/>
    </row>
    <row r="33" spans="2:5" s="11" customFormat="1" hidden="1">
      <c r="C33" s="12"/>
      <c r="D33" s="12"/>
      <c r="E33" s="12"/>
    </row>
    <row r="34" spans="2:5" s="11" customFormat="1" hidden="1">
      <c r="C34" s="13" t="s">
        <v>28</v>
      </c>
      <c r="D34" s="13" t="s">
        <v>29</v>
      </c>
      <c r="E34" s="12"/>
    </row>
    <row r="35" spans="2:5" s="11" customFormat="1" hidden="1">
      <c r="B35" s="14" t="s">
        <v>30</v>
      </c>
      <c r="C35" s="15">
        <v>6</v>
      </c>
      <c r="D35" s="15">
        <v>8</v>
      </c>
      <c r="E35" s="15">
        <f t="shared" ref="E35:E38" si="1">SUM(C35:D35)</f>
        <v>14</v>
      </c>
    </row>
    <row r="36" spans="2:5" s="11" customFormat="1" hidden="1">
      <c r="B36" s="14" t="s">
        <v>31</v>
      </c>
      <c r="C36" s="15">
        <v>43</v>
      </c>
      <c r="D36" s="15">
        <v>195</v>
      </c>
      <c r="E36" s="15">
        <f t="shared" si="1"/>
        <v>238</v>
      </c>
    </row>
    <row r="37" spans="2:5" s="11" customFormat="1" hidden="1">
      <c r="B37" s="14" t="s">
        <v>32</v>
      </c>
      <c r="C37" s="15">
        <v>14</v>
      </c>
      <c r="D37" s="15">
        <v>15</v>
      </c>
      <c r="E37" s="15">
        <f t="shared" si="1"/>
        <v>29</v>
      </c>
    </row>
    <row r="38" spans="2:5" s="11" customFormat="1" hidden="1">
      <c r="B38" s="14" t="s">
        <v>33</v>
      </c>
      <c r="C38" s="15">
        <v>33</v>
      </c>
      <c r="D38" s="15">
        <v>95</v>
      </c>
      <c r="E38" s="15">
        <f t="shared" si="1"/>
        <v>128</v>
      </c>
    </row>
    <row r="39" spans="2:5" s="11" customFormat="1" hidden="1">
      <c r="B39" s="14" t="s">
        <v>34</v>
      </c>
      <c r="C39" s="15">
        <v>38</v>
      </c>
      <c r="D39" s="15">
        <v>8</v>
      </c>
      <c r="E39" s="15">
        <f>SUM(C39:D39)</f>
        <v>46</v>
      </c>
    </row>
    <row r="40" spans="2:5" s="11" customFormat="1" hidden="1">
      <c r="B40" s="14" t="s">
        <v>35</v>
      </c>
      <c r="C40" s="15">
        <v>0</v>
      </c>
      <c r="D40" s="15">
        <v>12</v>
      </c>
      <c r="E40" s="15">
        <f t="shared" ref="E40:E42" si="2">SUM(C40:D40)</f>
        <v>12</v>
      </c>
    </row>
    <row r="41" spans="2:5" s="11" customFormat="1" hidden="1">
      <c r="B41" s="14" t="s">
        <v>41</v>
      </c>
      <c r="C41" s="15">
        <v>43</v>
      </c>
      <c r="D41" s="15">
        <v>407</v>
      </c>
      <c r="E41" s="15">
        <f t="shared" si="2"/>
        <v>450</v>
      </c>
    </row>
    <row r="42" spans="2:5" s="11" customFormat="1" hidden="1">
      <c r="B42" s="14" t="s">
        <v>36</v>
      </c>
      <c r="C42" s="15">
        <v>0</v>
      </c>
      <c r="D42" s="15">
        <v>0</v>
      </c>
      <c r="E42" s="15">
        <f t="shared" si="2"/>
        <v>0</v>
      </c>
    </row>
    <row r="43" spans="2:5" s="11" customFormat="1" hidden="1">
      <c r="C43" s="13">
        <f>SUM(C35:C42)</f>
        <v>177</v>
      </c>
      <c r="D43" s="13">
        <f>SUM(D35:D42)</f>
        <v>740</v>
      </c>
      <c r="E43" s="13">
        <f>SUM(C43:D43)</f>
        <v>917</v>
      </c>
    </row>
    <row r="44" spans="2:5" s="11" customFormat="1" hidden="1">
      <c r="C44" s="12"/>
      <c r="D44" s="12"/>
      <c r="E44" s="12"/>
    </row>
    <row r="45" spans="2:5" s="11" customFormat="1">
      <c r="C45" s="12"/>
      <c r="D45" s="12"/>
      <c r="E45" s="12"/>
    </row>
  </sheetData>
  <sheetProtection algorithmName="SHA-512" hashValue="j43sgf0RQurlfOdv0qRZMNq8xuT51kXJkWIAx7oNp36fo4kBz3OxvbYjglr+kLTrdG9ESA0CPlIaLRKfIs6etQ==" saltValue="hBl675Td9pcUkT5qhfo5fA==" spinCount="100000" sheet="1" formatCells="0" formatColumns="0" insertColumns="0" insertRows="0" insertHyperlinks="0" deleteColumns="0" deleteRows="0" sort="0" autoFilter="0" pivotTables="0"/>
  <mergeCells count="5">
    <mergeCell ref="A2:E3"/>
    <mergeCell ref="A4:A28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კვარტ-დას. რაოდენობა-2020</vt:lpstr>
      <vt:lpstr>II კვარტ-დას. რაოდენობა-2020</vt:lpstr>
      <vt:lpstr>III კვარტ-დას. რაოდენობა-2020</vt:lpstr>
      <vt:lpstr>IV კვარტ-დას. რაოდენობა-2020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გალაქტიონ კაპანაძე</dc:creator>
  <cp:lastModifiedBy>თამარ ჩაჩანიძე</cp:lastModifiedBy>
  <dcterms:created xsi:type="dcterms:W3CDTF">2022-07-19T10:16:23Z</dcterms:created>
  <dcterms:modified xsi:type="dcterms:W3CDTF">2022-09-20T12:39:43Z</dcterms:modified>
</cp:coreProperties>
</file>